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fs4\指導者育成\○5 スポーツドクター\2024\02_更新研修会\24.11_臨スポ\出席確認カード\"/>
    </mc:Choice>
  </mc:AlternateContent>
  <xr:revisionPtr revIDLastSave="0" documentId="13_ncr:1_{44962EF4-5ACB-4FC4-807E-369B1760C5D5}" xr6:coauthVersionLast="47" xr6:coauthVersionMax="47" xr10:uidLastSave="{00000000-0000-0000-0000-000000000000}"/>
  <bookViews>
    <workbookView xWindow="-28920" yWindow="-120" windowWidth="29040" windowHeight="15720" xr2:uid="{7CBE5EB6-B318-41FE-9ED4-265C70BF796B}"/>
  </bookViews>
  <sheets>
    <sheet name="Sheet1" sheetId="1" r:id="rId1"/>
  </sheets>
  <definedNames>
    <definedName name="_xlnm.Print_Area" localSheetId="0">Sheet1!$A$1:$U$154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4" i="1" l="1"/>
  <c r="E146" i="1"/>
  <c r="J149" i="1"/>
  <c r="E144" i="1"/>
  <c r="E142" i="1"/>
  <c r="E140" i="1"/>
  <c r="E138" i="1"/>
  <c r="E136" i="1"/>
  <c r="E134" i="1"/>
  <c r="E132" i="1"/>
  <c r="E130" i="1"/>
  <c r="E128" i="1"/>
  <c r="E126" i="1"/>
  <c r="E124" i="1"/>
  <c r="E122" i="1"/>
  <c r="E120" i="1"/>
  <c r="E118" i="1"/>
  <c r="E116" i="1"/>
  <c r="E114" i="1"/>
  <c r="E112" i="1"/>
  <c r="E110" i="1"/>
  <c r="E108" i="1"/>
  <c r="E106" i="1"/>
  <c r="E43" i="1"/>
  <c r="E45" i="1"/>
  <c r="E47" i="1"/>
  <c r="E49" i="1"/>
  <c r="E51" i="1"/>
  <c r="E53" i="1"/>
  <c r="E55" i="1"/>
  <c r="E57" i="1"/>
  <c r="E59" i="1"/>
  <c r="E61" i="1"/>
  <c r="E63" i="1"/>
  <c r="E65" i="1"/>
  <c r="E67" i="1"/>
  <c r="E69" i="1"/>
  <c r="E71" i="1"/>
  <c r="E73" i="1"/>
  <c r="E75" i="1"/>
  <c r="E77" i="1"/>
  <c r="E79" i="1"/>
  <c r="E81" i="1"/>
  <c r="E83" i="1"/>
  <c r="E85" i="1"/>
  <c r="E87" i="1"/>
  <c r="E89" i="1"/>
  <c r="E91" i="1"/>
  <c r="E93" i="1"/>
  <c r="E95" i="1"/>
  <c r="E97" i="1"/>
  <c r="E99" i="1"/>
  <c r="E41" i="1"/>
</calcChain>
</file>

<file path=xl/sharedStrings.xml><?xml version="1.0" encoding="utf-8"?>
<sst xmlns="http://schemas.openxmlformats.org/spreadsheetml/2006/main" count="198" uniqueCount="140">
  <si>
    <t>登録番号（７桁）</t>
  </si>
  <si>
    <t>生年月日（西暦）</t>
    <rPh sb="0" eb="2">
      <t>セイネン</t>
    </rPh>
    <rPh sb="2" eb="4">
      <t>ガッピ</t>
    </rPh>
    <rPh sb="5" eb="7">
      <t>セイレキ</t>
    </rPh>
    <phoneticPr fontId="1"/>
  </si>
  <si>
    <t>フリガナ</t>
  </si>
  <si>
    <t>氏名</t>
  </si>
  <si>
    <t>公認スポーツドクター</t>
    <phoneticPr fontId="1"/>
  </si>
  <si>
    <t>公認アスレティックトレーナー（JSPO-AT）</t>
  </si>
  <si>
    <t>年</t>
    <phoneticPr fontId="1"/>
  </si>
  <si>
    <t>月</t>
    <phoneticPr fontId="1"/>
  </si>
  <si>
    <t>日</t>
  </si>
  <si>
    <t>※登録番号は指導者マイページからご確認いただけます。</t>
    <rPh sb="1" eb="5">
      <t>トウロクバンゴウ</t>
    </rPh>
    <rPh sb="6" eb="9">
      <t>シドウシャ</t>
    </rPh>
    <rPh sb="17" eb="19">
      <t>カクニン</t>
    </rPh>
    <phoneticPr fontId="1"/>
  </si>
  <si>
    <t>＜参加証貼付欄＞</t>
    <rPh sb="1" eb="4">
      <t>サンカショウ</t>
    </rPh>
    <rPh sb="4" eb="6">
      <t>チョウフ</t>
    </rPh>
    <rPh sb="6" eb="7">
      <t>ラン</t>
    </rPh>
    <phoneticPr fontId="1"/>
  </si>
  <si>
    <r>
      <t>※必ず</t>
    </r>
    <r>
      <rPr>
        <b/>
        <sz val="12"/>
        <color theme="1"/>
        <rFont val="BIZ UDPゴシック"/>
        <family val="3"/>
        <charset val="128"/>
      </rPr>
      <t>参加証</t>
    </r>
    <r>
      <rPr>
        <sz val="11"/>
        <color theme="1"/>
        <rFont val="BIZ UDPゴシック"/>
        <family val="3"/>
        <charset val="128"/>
      </rPr>
      <t>のコピーを貼付してください。領収証、領収証控、公認スポーツ指導者登録証は不要です。</t>
    </r>
    <rPh sb="1" eb="2">
      <t>カナラ</t>
    </rPh>
    <rPh sb="3" eb="6">
      <t>サンカショウ</t>
    </rPh>
    <rPh sb="11" eb="13">
      <t>チョウフ</t>
    </rPh>
    <phoneticPr fontId="1"/>
  </si>
  <si>
    <r>
      <t>※JSPO-ATはBLS認定証（写）を併せて貼付してください。
その際、</t>
    </r>
    <r>
      <rPr>
        <b/>
        <sz val="12"/>
        <color theme="1"/>
        <rFont val="BIZ UDPゴシック"/>
        <family val="3"/>
        <charset val="128"/>
      </rPr>
      <t>有効期限の分かる部分</t>
    </r>
    <r>
      <rPr>
        <sz val="11"/>
        <color theme="1"/>
        <rFont val="BIZ UDPゴシック"/>
        <family val="3"/>
        <charset val="128"/>
      </rPr>
      <t>を必ず貼付してください。</t>
    </r>
    <phoneticPr fontId="1"/>
  </si>
  <si>
    <t>※別添添付可</t>
    <rPh sb="1" eb="3">
      <t>ベッテン</t>
    </rPh>
    <rPh sb="3" eb="5">
      <t>テンプ</t>
    </rPh>
    <rPh sb="5" eb="6">
      <t>カ</t>
    </rPh>
    <phoneticPr fontId="1"/>
  </si>
  <si>
    <t>【指定演題一覧】※聴講した講義にチェックを入れてください。</t>
    <rPh sb="1" eb="7">
      <t>シテイエンダイイチラン</t>
    </rPh>
    <phoneticPr fontId="1"/>
  </si>
  <si>
    <t>講演内容</t>
    <rPh sb="0" eb="2">
      <t>コウエン</t>
    </rPh>
    <rPh sb="2" eb="4">
      <t>ナイヨウ</t>
    </rPh>
    <phoneticPr fontId="1"/>
  </si>
  <si>
    <t>聴講</t>
    <rPh sb="0" eb="2">
      <t>チョウコウ</t>
    </rPh>
    <phoneticPr fontId="1"/>
  </si>
  <si>
    <t>合計</t>
    <rPh sb="0" eb="2">
      <t>ゴウケイ</t>
    </rPh>
    <phoneticPr fontId="1"/>
  </si>
  <si>
    <t>分</t>
    <rPh sb="0" eb="1">
      <t>フン</t>
    </rPh>
    <phoneticPr fontId="1"/>
  </si>
  <si>
    <t>※合計240分以上の聴講が必要です。</t>
    <rPh sb="1" eb="3">
      <t>ゴウケイ</t>
    </rPh>
    <rPh sb="6" eb="9">
      <t>プンイジョウ</t>
    </rPh>
    <rPh sb="10" eb="12">
      <t>チョウコウ</t>
    </rPh>
    <rPh sb="13" eb="15">
      <t>ヒツヨウ</t>
    </rPh>
    <phoneticPr fontId="1"/>
  </si>
  <si>
    <t>※講義を途中で退出した場合は、聴講時間には含まれませんのでご注意ください。</t>
    <phoneticPr fontId="1"/>
  </si>
  <si>
    <t>氏名</t>
    <rPh sb="0" eb="2">
      <t>シメイ</t>
    </rPh>
    <phoneticPr fontId="1"/>
  </si>
  <si>
    <r>
      <rPr>
        <b/>
        <sz val="16"/>
        <color theme="1"/>
        <rFont val="BIZ UDPゴシック"/>
        <family val="3"/>
        <charset val="128"/>
      </rPr>
      <t>保有資格</t>
    </r>
    <r>
      <rPr>
        <b/>
        <sz val="12"/>
        <color theme="1"/>
        <rFont val="BIZ UDPゴシック"/>
        <family val="3"/>
        <charset val="128"/>
      </rPr>
      <t xml:space="preserve">
（○をつけてください）</t>
    </r>
    <phoneticPr fontId="1"/>
  </si>
  <si>
    <t>～</t>
  </si>
  <si>
    <t>時間</t>
    <phoneticPr fontId="1"/>
  </si>
  <si>
    <t>スポーツ外傷・障害に対する低侵襲治療－適応と課題、集学的治療の可能性－</t>
    <rPh sb="4" eb="6">
      <t>ガイショウ</t>
    </rPh>
    <rPh sb="7" eb="9">
      <t>ショウガイ</t>
    </rPh>
    <rPh sb="10" eb="11">
      <t>タイ</t>
    </rPh>
    <rPh sb="13" eb="16">
      <t>テイシンシュウ</t>
    </rPh>
    <rPh sb="16" eb="18">
      <t>チリョウ</t>
    </rPh>
    <rPh sb="19" eb="21">
      <t>テキオウ</t>
    </rPh>
    <rPh sb="22" eb="24">
      <t>カダイ</t>
    </rPh>
    <rPh sb="25" eb="28">
      <t>シュウガクテキ</t>
    </rPh>
    <rPh sb="28" eb="30">
      <t>チリョウ</t>
    </rPh>
    <rPh sb="31" eb="34">
      <t>カノウセイ</t>
    </rPh>
    <phoneticPr fontId="3"/>
  </si>
  <si>
    <t>腰椎分離症 up to date ? ～診断、治療、スポーツ復帰～</t>
    <rPh sb="0" eb="5">
      <t>ヨウツイブンリショウ</t>
    </rPh>
    <rPh sb="20" eb="22">
      <t>シンダン</t>
    </rPh>
    <rPh sb="23" eb="25">
      <t>チリョウ</t>
    </rPh>
    <rPh sb="30" eb="32">
      <t>フッキ</t>
    </rPh>
    <phoneticPr fontId="3"/>
  </si>
  <si>
    <t>日本臨床スポーツ医学会・日本eスポーツ連合合同シンポジウム</t>
    <rPh sb="12" eb="14">
      <t>ニホン</t>
    </rPh>
    <rPh sb="19" eb="21">
      <t>レンゴウ</t>
    </rPh>
    <phoneticPr fontId="3"/>
  </si>
  <si>
    <t>eスポーツと健康</t>
    <rPh sb="6" eb="8">
      <t>ケンコウ</t>
    </rPh>
    <phoneticPr fontId="3"/>
  </si>
  <si>
    <t>言語モデルによる生成系AIの仕組みとその医療での活用における展望と課題</t>
    <rPh sb="0" eb="2">
      <t>ゲンゴ</t>
    </rPh>
    <rPh sb="8" eb="11">
      <t>セイセイケイ</t>
    </rPh>
    <rPh sb="14" eb="16">
      <t>シク</t>
    </rPh>
    <rPh sb="20" eb="22">
      <t>イリョウ</t>
    </rPh>
    <rPh sb="24" eb="26">
      <t>カツヨウ</t>
    </rPh>
    <rPh sb="30" eb="32">
      <t>テンボウ</t>
    </rPh>
    <rPh sb="33" eb="35">
      <t>カダイ</t>
    </rPh>
    <phoneticPr fontId="3"/>
  </si>
  <si>
    <t>性自認と性差に関するスポーツ界の対応</t>
    <rPh sb="0" eb="1">
      <t>セイ</t>
    </rPh>
    <rPh sb="1" eb="3">
      <t>ジニン</t>
    </rPh>
    <rPh sb="4" eb="6">
      <t>セイサ</t>
    </rPh>
    <rPh sb="7" eb="8">
      <t>カン</t>
    </rPh>
    <rPh sb="14" eb="15">
      <t>カイ</t>
    </rPh>
    <rPh sb="16" eb="18">
      <t>タイオウ</t>
    </rPh>
    <phoneticPr fontId="1"/>
  </si>
  <si>
    <t>スポーツ選手に対する多血小板血漿治療のエビデンス</t>
    <rPh sb="4" eb="6">
      <t>センシュ</t>
    </rPh>
    <rPh sb="7" eb="8">
      <t>タイ</t>
    </rPh>
    <rPh sb="10" eb="14">
      <t>タケッショウバン</t>
    </rPh>
    <rPh sb="14" eb="16">
      <t>ケッショウ</t>
    </rPh>
    <rPh sb="16" eb="18">
      <t>チリョウ</t>
    </rPh>
    <phoneticPr fontId="3"/>
  </si>
  <si>
    <t>スポーツにおける突然死を無くすために</t>
    <rPh sb="8" eb="11">
      <t>トツゼンシ</t>
    </rPh>
    <rPh sb="12" eb="13">
      <t>ナ</t>
    </rPh>
    <phoneticPr fontId="3"/>
  </si>
  <si>
    <t>選手やその関係者を支援するためのスポーツ歯学</t>
  </si>
  <si>
    <t>地域におけるスポーツ医・科学支援体制構築</t>
    <rPh sb="0" eb="2">
      <t>チイキ</t>
    </rPh>
    <rPh sb="10" eb="11">
      <t>イ</t>
    </rPh>
    <rPh sb="12" eb="14">
      <t>カガク</t>
    </rPh>
    <rPh sb="14" eb="16">
      <t>シエン</t>
    </rPh>
    <rPh sb="16" eb="18">
      <t>タイセイ</t>
    </rPh>
    <rPh sb="18" eb="20">
      <t>コウチク</t>
    </rPh>
    <phoneticPr fontId="3"/>
  </si>
  <si>
    <t>日本臨床スポーツ医学会・新潟スポーツ医科学コンソーシアム合同シンポジウム</t>
  </si>
  <si>
    <t>アスリートパスウェイに基づく地域におけるスポーツ医・科学支援体制構築の取り組み</t>
  </si>
  <si>
    <t>高校野球球数制限の pros ＆ cons （光と影）</t>
    <rPh sb="0" eb="4">
      <t>コウコウヤキュウ</t>
    </rPh>
    <rPh sb="4" eb="8">
      <t>タマカズセイゲン</t>
    </rPh>
    <rPh sb="23" eb="24">
      <t>ヒカリ</t>
    </rPh>
    <rPh sb="25" eb="26">
      <t>カゲ</t>
    </rPh>
    <phoneticPr fontId="3"/>
  </si>
  <si>
    <t>クリニックにおける多職種連携による医科学サポート</t>
    <rPh sb="9" eb="12">
      <t>タショクシュ</t>
    </rPh>
    <rPh sb="12" eb="14">
      <t>レンケイ</t>
    </rPh>
    <rPh sb="17" eb="20">
      <t>イカガク</t>
    </rPh>
    <phoneticPr fontId="3"/>
  </si>
  <si>
    <t>スポーツ栄養におけるエビデンスとその活用</t>
    <rPh sb="4" eb="6">
      <t>エイヨウ</t>
    </rPh>
    <rPh sb="18" eb="20">
      <t>カツヨウ</t>
    </rPh>
    <phoneticPr fontId="3"/>
  </si>
  <si>
    <t>スポーツにおける女性メディカルスタッフの活動支援 
〜スポーツ現場見学・研修マッチングプログラムの活用と課題〜</t>
  </si>
  <si>
    <t>腱板断裂治療の変遷と将来展望</t>
  </si>
  <si>
    <t>スポーツ選手の胸郭出口症候群に対する包括的アプローチ</t>
  </si>
  <si>
    <t>スポーツ膝関節診療における細径関節鏡を用いた評価の有用性</t>
  </si>
  <si>
    <t>アスリートの肩関節外傷～関節唇損傷と不安定症UPDATE</t>
  </si>
  <si>
    <t>女性アスリートで頻度が高い疾患とスポーツ外傷・障害</t>
  </si>
  <si>
    <t>機能連鎖からみたスポーツ外傷・障害のリハビリテーション</t>
  </si>
  <si>
    <t>私の40余年に亘るACLとの格闘</t>
  </si>
  <si>
    <t>夢があるから強くなる～世界を目指す日本サッカー～</t>
    <rPh sb="0" eb="1">
      <t>ユメ</t>
    </rPh>
    <rPh sb="6" eb="7">
      <t>ツヨ</t>
    </rPh>
    <rPh sb="11" eb="13">
      <t>セカイ</t>
    </rPh>
    <rPh sb="14" eb="16">
      <t>メザ</t>
    </rPh>
    <rPh sb="17" eb="19">
      <t>ニホン</t>
    </rPh>
    <phoneticPr fontId="1"/>
  </si>
  <si>
    <t>Workloads and Pitch Counts in Adolescent Throwing Athletes: Is It Time for an Updated Paradigm?</t>
  </si>
  <si>
    <t>ACL再建後の復帰のタイミング</t>
    <rPh sb="3" eb="6">
      <t>サイケンゴ</t>
    </rPh>
    <rPh sb="7" eb="9">
      <t>フッキ</t>
    </rPh>
    <phoneticPr fontId="3"/>
  </si>
  <si>
    <t>各専門職の連携によるより良い競技復帰に向けた脳震盪後の現場サポートを考える</t>
    <rPh sb="0" eb="1">
      <t>カク</t>
    </rPh>
    <rPh sb="1" eb="4">
      <t>センモンショク</t>
    </rPh>
    <rPh sb="5" eb="7">
      <t>レンケイ</t>
    </rPh>
    <rPh sb="12" eb="13">
      <t>ヨ</t>
    </rPh>
    <rPh sb="14" eb="18">
      <t>キョウギフッキ</t>
    </rPh>
    <rPh sb="19" eb="20">
      <t>ム</t>
    </rPh>
    <rPh sb="22" eb="25">
      <t>ノウシントウ</t>
    </rPh>
    <rPh sb="25" eb="26">
      <t>ゴ</t>
    </rPh>
    <rPh sb="27" eb="29">
      <t>ゲンバ</t>
    </rPh>
    <rPh sb="34" eb="35">
      <t>カンガ</t>
    </rPh>
    <phoneticPr fontId="3"/>
  </si>
  <si>
    <t>日本におけるスポーツ医学教育の現状と課題</t>
    <rPh sb="0" eb="2">
      <t>ニホン</t>
    </rPh>
    <rPh sb="10" eb="14">
      <t>イガクキョウイク</t>
    </rPh>
    <rPh sb="15" eb="17">
      <t>ゲンジョウ</t>
    </rPh>
    <rPh sb="18" eb="20">
      <t>カダイ</t>
    </rPh>
    <phoneticPr fontId="3"/>
  </si>
  <si>
    <t>JISS／HPSC、新潟スポーツ医・科学コンソーシアム合同シンポジウム</t>
  </si>
  <si>
    <t>女性アスリート支援ネットワーク構築への取り組み</t>
  </si>
  <si>
    <t>11月16日（土）</t>
    <rPh sb="7" eb="8">
      <t>ド</t>
    </rPh>
    <phoneticPr fontId="1"/>
  </si>
  <si>
    <t>厚生労働省「健康づくりのための身体活動・運動ガイド2023」の概要とエビデンス</t>
  </si>
  <si>
    <t>トップスポーツリーグの医科学支援の現状と課題</t>
    <rPh sb="11" eb="16">
      <t>イカガクシエン</t>
    </rPh>
    <rPh sb="17" eb="19">
      <t>ゲンジョウ</t>
    </rPh>
    <rPh sb="20" eb="22">
      <t>カダイ</t>
    </rPh>
    <phoneticPr fontId="3"/>
  </si>
  <si>
    <t>日本小児整形外科学会合同シンポジウム</t>
  </si>
  <si>
    <t>骨端症の最新の診断と治療</t>
  </si>
  <si>
    <t>日本スポーツ理学療法学会合同シンポジウム</t>
  </si>
  <si>
    <t>アスリートの腰痛予防を考える</t>
  </si>
  <si>
    <t>アスリートと呼吸器障害</t>
    <rPh sb="6" eb="11">
      <t>コキュウキショウガイ</t>
    </rPh>
    <phoneticPr fontId="3"/>
  </si>
  <si>
    <t>スポーツを通じた地域活性化</t>
    <rPh sb="5" eb="6">
      <t>ツウ</t>
    </rPh>
    <rPh sb="8" eb="13">
      <t>チイキカッセイカ</t>
    </rPh>
    <phoneticPr fontId="3"/>
  </si>
  <si>
    <t>足部・足関節の不安定性に迫る</t>
    <rPh sb="0" eb="2">
      <t>ソクブ</t>
    </rPh>
    <rPh sb="3" eb="6">
      <t>ソクカンセツ</t>
    </rPh>
    <rPh sb="7" eb="10">
      <t>フアンテイ</t>
    </rPh>
    <rPh sb="10" eb="11">
      <t>セイ</t>
    </rPh>
    <rPh sb="12" eb="13">
      <t>セマ</t>
    </rPh>
    <phoneticPr fontId="3"/>
  </si>
  <si>
    <t>日本臨床バイオメカニクス学会合同シンポジウム</t>
  </si>
  <si>
    <t>アスリートのパフォーマンスを支える様々な“可視化”</t>
  </si>
  <si>
    <t>日本臨床スポーツ医学会・日本アンチ・ドーピング機構合同シンポジウム</t>
  </si>
  <si>
    <t>アンチ・ドーピングと医療</t>
  </si>
  <si>
    <t>日本骨粗鬆症学会合同シンポジウム</t>
  </si>
  <si>
    <t>生涯スポーツと骨粗鬆症の関わり</t>
  </si>
  <si>
    <t>早期変形性膝関節症の病態と治療ー機械因子を中心に</t>
  </si>
  <si>
    <t>スポーツ・身体活動関連の研究倫理指針～立案から実践まで</t>
  </si>
  <si>
    <t>女性アスリートと脳－女性の月経周期と感覚運動機能－</t>
  </si>
  <si>
    <t>世界から学ぶスポーツ傷害予防　~IOC World Congress on Prevention of Injury and Illness in Sportとの関わりを通して~</t>
  </si>
  <si>
    <t>パフォーマンス向上の裏で隠れて見えない呼吸の重要性と可視化への取り組み</t>
  </si>
  <si>
    <t>部活動から地域スポーツクラブ活動へ：
スポーツ医科学支援によるスポーツ環境の構築を目指して</t>
    <rPh sb="0" eb="3">
      <t>ブカツドウ</t>
    </rPh>
    <rPh sb="5" eb="7">
      <t>チイキ</t>
    </rPh>
    <rPh sb="14" eb="16">
      <t>カツドウ</t>
    </rPh>
    <rPh sb="23" eb="28">
      <t>イカガクシエン</t>
    </rPh>
    <rPh sb="35" eb="37">
      <t>カンキョウ</t>
    </rPh>
    <rPh sb="38" eb="40">
      <t>コウチク</t>
    </rPh>
    <rPh sb="41" eb="43">
      <t>メザ</t>
    </rPh>
    <phoneticPr fontId="3"/>
  </si>
  <si>
    <t>日本臨床スポーツ医学会・日本基礎理学療法学会・日本スポーツ理学療法学会・日本運動器理学療法学会・日本物理療法学会合同シンポジウム　</t>
  </si>
  <si>
    <t>スポーツ現場における超音波エコーの活用〜医師と理学療法士の連携〜</t>
  </si>
  <si>
    <t>東京大会後、出場権を勝ち取ったチームのプロセス</t>
    <rPh sb="0" eb="5">
      <t>トウキョウタイカイゴ</t>
    </rPh>
    <rPh sb="6" eb="9">
      <t>シュツジョウケン</t>
    </rPh>
    <rPh sb="10" eb="11">
      <t>カ</t>
    </rPh>
    <rPh sb="12" eb="13">
      <t>ト</t>
    </rPh>
    <phoneticPr fontId="3"/>
  </si>
  <si>
    <t>日本メディカルフィットネス研究会(JMFS)合同シンポジウム</t>
  </si>
  <si>
    <t>メディカルフィットネスの有用性と健全な施設運営</t>
  </si>
  <si>
    <t>11月17日（日）</t>
    <rPh sb="7" eb="8">
      <t>ニチ</t>
    </rPh>
    <phoneticPr fontId="1"/>
  </si>
  <si>
    <t>理事長講演</t>
  </si>
  <si>
    <t>シンポジウム3</t>
  </si>
  <si>
    <t>シンポジウム7</t>
  </si>
  <si>
    <t>教育研修講演4</t>
  </si>
  <si>
    <t>特別講演</t>
  </si>
  <si>
    <t>シンポジウム4</t>
  </si>
  <si>
    <t>シンポジウム8</t>
  </si>
  <si>
    <t>シンポジウム11</t>
  </si>
  <si>
    <t>ランチョンセミナー1</t>
  </si>
  <si>
    <t>ランチョンセミナー2</t>
  </si>
  <si>
    <t>ランチョンセミナー4</t>
  </si>
  <si>
    <t>教育研修講演3</t>
  </si>
  <si>
    <t>教育研修講演5</t>
  </si>
  <si>
    <t>教育研修講演7</t>
  </si>
  <si>
    <t>文化講演</t>
  </si>
  <si>
    <t>AMSSM 招待講演</t>
  </si>
  <si>
    <t>シンポジウム9</t>
  </si>
  <si>
    <t>シンポジウム12</t>
  </si>
  <si>
    <t>シンポジウム2</t>
  </si>
  <si>
    <t>国際委員会共同企画</t>
  </si>
  <si>
    <t>シンポジウム6</t>
  </si>
  <si>
    <t>シンポジウム10</t>
  </si>
  <si>
    <t>シンポジウム13</t>
  </si>
  <si>
    <t>教育研修講演1</t>
  </si>
  <si>
    <t>シンポジウム15</t>
  </si>
  <si>
    <t>シンポジウム18</t>
  </si>
  <si>
    <t>シンポジウム21</t>
  </si>
  <si>
    <t>シンポジウム24</t>
  </si>
  <si>
    <t>シンポジウム16</t>
  </si>
  <si>
    <t>シンポジウム19</t>
  </si>
  <si>
    <t>シンポジウム22</t>
  </si>
  <si>
    <t>シンポジウム25</t>
  </si>
  <si>
    <t>ランチョンセミナー5</t>
  </si>
  <si>
    <t>ランチョンセミナー6</t>
  </si>
  <si>
    <t>ランチョンセミナー7</t>
  </si>
  <si>
    <t>教育研修講演9</t>
  </si>
  <si>
    <t>教育研修講演10</t>
  </si>
  <si>
    <t>教育研修講演11</t>
  </si>
  <si>
    <t>教育研修講演12</t>
  </si>
  <si>
    <t>シンポジウム14</t>
  </si>
  <si>
    <t>シンポジウム17</t>
  </si>
  <si>
    <t>シンポジウム20</t>
  </si>
  <si>
    <t>シンポジウム23</t>
  </si>
  <si>
    <t>健康スポーツナース（スポーツナース）がなぜ必要か
/スポーツナース制度</t>
    <phoneticPr fontId="1"/>
  </si>
  <si>
    <t>筋ダメージとコンディショニングの可視化への挑戦
/プロアスリートにおける血中ミオグロビンのモニタリングと有用性</t>
    <phoneticPr fontId="1"/>
  </si>
  <si>
    <t>・Development of a Protocol to Evaluate Baseball Pitcher’s Workload and Prevention of Injury.
・Medical and scientific support for youth baseball players in Kyoto. 15 years of effort.
・Treatments of shoulder injuries in overhead athletes
・Characteristics of thoracic ossification of the igamentum flavum in baseball players
・Treatment for foot ankle joint disorders in professional baseball players
・Management of thoracic outlet syndrome in baseball players</t>
    <phoneticPr fontId="1"/>
  </si>
  <si>
    <t>腰椎分離症：診断と治療の最前線
/腰椎分離症発症・再発予防のために必要なこと～リハビリテーションの視点から～</t>
    <rPh sb="6" eb="8">
      <t>シンダン</t>
    </rPh>
    <rPh sb="9" eb="11">
      <t>チリョウ</t>
    </rPh>
    <rPh sb="12" eb="15">
      <t>サイゼンセン</t>
    </rPh>
    <phoneticPr fontId="3"/>
  </si>
  <si>
    <t>肩・肘関節のスポーツ障害に対する体外衝撃波療法
/下肢のスポーツ障害に対する拡散型圧力波</t>
    <phoneticPr fontId="1"/>
  </si>
  <si>
    <t>教育研修講演6（★）</t>
  </si>
  <si>
    <t>シンポジウム1</t>
  </si>
  <si>
    <t>ランチョンセミナー3</t>
  </si>
  <si>
    <t>教育研修講演2</t>
  </si>
  <si>
    <t>シンポジウム5</t>
  </si>
  <si>
    <t>女性会員支援部会</t>
    <phoneticPr fontId="1"/>
  </si>
  <si>
    <t>企画シンポジウム</t>
    <phoneticPr fontId="1"/>
  </si>
  <si>
    <t>教育研修講演8</t>
    <phoneticPr fontId="1"/>
  </si>
  <si>
    <r>
      <t xml:space="preserve">日本スポーツ協会公認スポーツドクター・アスレティックトレーナー更新研修
</t>
    </r>
    <r>
      <rPr>
        <b/>
        <sz val="16"/>
        <color rgb="FFC00000"/>
        <rFont val="BIZ UDPゴシック"/>
        <family val="3"/>
        <charset val="128"/>
      </rPr>
      <t>第35回日本臨床スポーツ医学会学術集会</t>
    </r>
    <r>
      <rPr>
        <b/>
        <sz val="11"/>
        <color theme="1"/>
        <rFont val="BIZ UDPゴシック"/>
        <family val="3"/>
        <charset val="128"/>
      </rPr>
      <t xml:space="preserve">
</t>
    </r>
    <r>
      <rPr>
        <b/>
        <sz val="22"/>
        <color theme="1"/>
        <rFont val="BIZ UDPゴシック"/>
        <family val="3"/>
        <charset val="128"/>
      </rPr>
      <t>出席確認カード</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</si>
</sst>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 &quot;分&quot;"/>
    <numFmt numFmtId="177" formatCode="0&quot;分&quot;"/>
  </numFmts>
  <fonts count="18" x14ac:knownFonts="1">
    <font>
      <sz val="11"/>
      <color theme="1"/>
      <name val="游ゴシック"/>
      <family val="2"/>
      <charset val="128"/>
      <scheme val="minor"/>
    </font>
    <font>
      <sz val="6"/>
      <name val="游ゴシック"/>
      <family val="2"/>
      <charset val="128"/>
      <scheme val="minor"/>
    </font>
    <font>
      <b/>
      <sz val="14"/>
      <color theme="1"/>
      <name val="BIZ UDPゴシック"/>
      <family val="3"/>
      <charset val="128"/>
    </font>
    <font>
      <sz val="11"/>
      <color theme="1"/>
      <name val="BIZ UDPゴシック"/>
      <family val="3"/>
      <charset val="128"/>
    </font>
    <font>
      <b/>
      <u/>
      <sz val="14"/>
      <color theme="1"/>
      <name val="BIZ UDPゴシック"/>
      <family val="3"/>
      <charset val="128"/>
    </font>
    <font>
      <b/>
      <sz val="11"/>
      <color theme="1"/>
      <name val="BIZ UDPゴシック"/>
      <family val="3"/>
      <charset val="128"/>
    </font>
    <font>
      <b/>
      <sz val="12"/>
      <color theme="1"/>
      <name val="BIZ UDPゴシック"/>
      <family val="3"/>
      <charset val="128"/>
    </font>
    <font>
      <b/>
      <sz val="16"/>
      <color theme="1"/>
      <name val="BIZ UDPゴシック"/>
      <family val="3"/>
      <charset val="128"/>
    </font>
    <font>
      <b/>
      <sz val="22"/>
      <color theme="1"/>
      <name val="BIZ UDPゴシック"/>
      <family val="3"/>
      <charset val="128"/>
    </font>
    <font>
      <sz val="11"/>
      <color theme="1"/>
      <name val="HGP明朝B"/>
      <family val="1"/>
      <charset val="128"/>
    </font>
    <font>
      <sz val="12"/>
      <color theme="1"/>
      <name val="BIZ UDPゴシック"/>
      <family val="3"/>
      <charset val="128"/>
    </font>
    <font>
      <sz val="14"/>
      <color theme="1"/>
      <name val="BIZ UDPゴシック"/>
      <family val="3"/>
      <charset val="128"/>
    </font>
    <font>
      <sz val="16"/>
      <color theme="1"/>
      <name val="BIZ UDPゴシック"/>
      <family val="3"/>
      <charset val="128"/>
    </font>
    <font>
      <sz val="11"/>
      <color rgb="FF0000FF"/>
      <name val="BIZ UDPゴシック"/>
      <family val="3"/>
      <charset val="128"/>
    </font>
    <font>
      <sz val="10"/>
      <color theme="1"/>
      <name val="BIZ UDPゴシック"/>
      <family val="3"/>
      <charset val="128"/>
    </font>
    <font>
      <sz val="11"/>
      <name val="HGP明朝B"/>
      <family val="1"/>
      <charset val="128"/>
    </font>
    <font>
      <b/>
      <sz val="16"/>
      <color rgb="FFC00000"/>
      <name val="BIZ UDPゴシック"/>
      <family val="3"/>
      <charset val="128"/>
    </font>
    <font>
      <sz val="11"/>
      <color rgb="FFC00000"/>
      <name val="BIZ UDP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CCFFFF"/>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bottom style="double">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lef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0" fillId="0" borderId="1" xfId="0" applyFont="1" applyBorder="1">
      <alignment vertical="center"/>
    </xf>
    <xf numFmtId="0" fontId="10" fillId="0" borderId="13" xfId="0" applyFont="1" applyBorder="1">
      <alignment vertical="center"/>
    </xf>
    <xf numFmtId="0" fontId="10" fillId="0" borderId="2" xfId="0" applyFont="1" applyBorder="1">
      <alignment vertical="center"/>
    </xf>
    <xf numFmtId="0" fontId="10" fillId="0" borderId="4" xfId="0" applyFont="1" applyBorder="1">
      <alignment vertical="center"/>
    </xf>
    <xf numFmtId="0" fontId="10" fillId="0" borderId="8" xfId="0" applyFont="1" applyBorder="1">
      <alignment vertical="center"/>
    </xf>
    <xf numFmtId="0" fontId="10" fillId="0" borderId="12" xfId="0" applyFont="1" applyBorder="1">
      <alignment vertical="center"/>
    </xf>
    <xf numFmtId="0" fontId="6" fillId="0" borderId="0" xfId="0" applyFont="1">
      <alignment vertical="center"/>
    </xf>
    <xf numFmtId="0" fontId="15" fillId="0" borderId="0" xfId="0" applyFont="1">
      <alignment vertical="center"/>
    </xf>
    <xf numFmtId="20" fontId="15" fillId="0" borderId="0" xfId="0" applyNumberFormat="1" applyFont="1">
      <alignment vertical="center"/>
    </xf>
    <xf numFmtId="0" fontId="3" fillId="0" borderId="0" xfId="0" applyFont="1" applyProtection="1">
      <alignment vertical="center"/>
      <protection locked="0"/>
    </xf>
    <xf numFmtId="0" fontId="5" fillId="3" borderId="1" xfId="0" applyFont="1" applyFill="1" applyBorder="1" applyProtection="1">
      <alignment vertical="center"/>
      <protection locked="0"/>
    </xf>
    <xf numFmtId="0" fontId="5" fillId="3" borderId="2" xfId="0" applyFont="1" applyFill="1" applyBorder="1" applyProtection="1">
      <alignment vertical="center"/>
      <protection locked="0"/>
    </xf>
    <xf numFmtId="177" fontId="3" fillId="0" borderId="1" xfId="0" applyNumberFormat="1" applyFont="1" applyBorder="1" applyAlignment="1" applyProtection="1">
      <alignment horizontal="center" vertical="center"/>
      <protection locked="0"/>
    </xf>
    <xf numFmtId="177" fontId="3" fillId="0" borderId="5" xfId="0" applyNumberFormat="1" applyFont="1" applyBorder="1" applyAlignment="1" applyProtection="1">
      <alignment horizontal="center" vertical="center"/>
      <protection locked="0"/>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176" fontId="9" fillId="0" borderId="0" xfId="0" applyNumberFormat="1" applyFont="1" applyProtection="1">
      <alignment vertical="center"/>
      <protection locked="0"/>
    </xf>
    <xf numFmtId="0" fontId="12" fillId="0" borderId="2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13" fillId="0" borderId="1" xfId="0" applyFont="1" applyBorder="1" applyAlignment="1" applyProtection="1">
      <alignment horizontal="center" vertical="center" wrapText="1" shrinkToFit="1"/>
      <protection locked="0"/>
    </xf>
    <xf numFmtId="0" fontId="13" fillId="0" borderId="2" xfId="0" applyFont="1" applyBorder="1" applyAlignment="1" applyProtection="1">
      <alignment horizontal="center" vertical="center" wrapText="1" shrinkToFit="1"/>
      <protection locked="0"/>
    </xf>
    <xf numFmtId="0" fontId="13" fillId="0" borderId="3" xfId="0" applyFont="1" applyBorder="1" applyAlignment="1" applyProtection="1">
      <alignment horizontal="center" vertical="center" wrapText="1" shrinkToFit="1"/>
      <protection locked="0"/>
    </xf>
    <xf numFmtId="0" fontId="13" fillId="0" borderId="5" xfId="0" applyFont="1" applyBorder="1" applyAlignment="1" applyProtection="1">
      <alignment horizontal="center" vertical="center" wrapText="1" shrinkToFit="1"/>
      <protection locked="0"/>
    </xf>
    <xf numFmtId="0" fontId="13" fillId="0" borderId="6" xfId="0" applyFont="1" applyBorder="1" applyAlignment="1" applyProtection="1">
      <alignment horizontal="center" vertical="center" wrapText="1" shrinkToFit="1"/>
      <protection locked="0"/>
    </xf>
    <xf numFmtId="0" fontId="13" fillId="0" borderId="7" xfId="0" applyFont="1" applyBorder="1" applyAlignment="1" applyProtection="1">
      <alignment horizontal="center" vertical="center" wrapText="1" shrinkToFit="1"/>
      <protection locked="0"/>
    </xf>
    <xf numFmtId="0" fontId="5" fillId="0" borderId="0" xfId="0" applyFont="1" applyAlignment="1">
      <alignment horizontal="center" vertical="center" wrapText="1"/>
    </xf>
    <xf numFmtId="0" fontId="10" fillId="0" borderId="8" xfId="0" applyFont="1" applyBorder="1" applyAlignment="1">
      <alignment horizontal="center" vertical="center"/>
    </xf>
    <xf numFmtId="0" fontId="10" fillId="0" borderId="12" xfId="0" applyFont="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2" fillId="0" borderId="0" xfId="0" applyFont="1" applyAlignment="1">
      <alignment horizontal="center" vertical="center"/>
    </xf>
    <xf numFmtId="0" fontId="12" fillId="0" borderId="22" xfId="0" applyFont="1" applyBorder="1" applyAlignment="1">
      <alignment horizontal="center" vertical="center"/>
    </xf>
    <xf numFmtId="0" fontId="12" fillId="0" borderId="22" xfId="0" applyFont="1" applyBorder="1" applyAlignment="1" applyProtection="1">
      <alignment horizontal="center" vertical="center"/>
      <protection locked="0"/>
    </xf>
    <xf numFmtId="177" fontId="3" fillId="0" borderId="8" xfId="0" applyNumberFormat="1" applyFont="1" applyBorder="1" applyAlignment="1" applyProtection="1">
      <alignment horizontal="center" vertical="center"/>
      <protection locked="0"/>
    </xf>
    <xf numFmtId="177" fontId="3" fillId="0" borderId="23" xfId="0" applyNumberFormat="1" applyFont="1" applyBorder="1" applyAlignment="1" applyProtection="1">
      <alignment horizontal="center" vertical="center"/>
      <protection locked="0"/>
    </xf>
    <xf numFmtId="20" fontId="13" fillId="0" borderId="1" xfId="0" applyNumberFormat="1" applyFont="1" applyBorder="1" applyAlignment="1" applyProtection="1">
      <alignment horizontal="center" vertical="center"/>
      <protection locked="0"/>
    </xf>
    <xf numFmtId="20" fontId="13" fillId="0" borderId="5" xfId="0" applyNumberFormat="1"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20" fontId="13" fillId="0" borderId="3" xfId="0" applyNumberFormat="1" applyFont="1" applyBorder="1" applyAlignment="1" applyProtection="1">
      <alignment horizontal="center" vertical="center"/>
      <protection locked="0"/>
    </xf>
    <xf numFmtId="20" fontId="13" fillId="0" borderId="7" xfId="0" applyNumberFormat="1" applyFont="1" applyBorder="1" applyAlignment="1" applyProtection="1">
      <alignment horizontal="center" vertical="center"/>
      <protection locked="0"/>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7" fillId="0" borderId="0" xfId="0" applyFo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12697</xdr:colOff>
      <xdr:row>0</xdr:row>
      <xdr:rowOff>3174</xdr:rowOff>
    </xdr:from>
    <xdr:to>
      <xdr:col>19</xdr:col>
      <xdr:colOff>371475</xdr:colOff>
      <xdr:row>7</xdr:row>
      <xdr:rowOff>268941</xdr:rowOff>
    </xdr:to>
    <xdr:sp macro="" textlink="">
      <xdr:nvSpPr>
        <xdr:cNvPr id="2" name="テキスト ボックス 1">
          <a:extLst>
            <a:ext uri="{FF2B5EF4-FFF2-40B4-BE49-F238E27FC236}">
              <a16:creationId xmlns:a16="http://schemas.microsoft.com/office/drawing/2014/main" id="{D26A0758-9DAE-79A8-E5F7-64F06AD1B4C8}"/>
            </a:ext>
          </a:extLst>
        </xdr:cNvPr>
        <xdr:cNvSpPr txBox="1"/>
      </xdr:nvSpPr>
      <xdr:spPr>
        <a:xfrm>
          <a:off x="270432" y="3174"/>
          <a:ext cx="8090837" cy="2305238"/>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ja-JP" sz="16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【メールまたは</a:t>
          </a:r>
          <a:r>
            <a:rPr lang="en-US" altLang="ja-JP" sz="16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FAX</a:t>
          </a:r>
          <a:r>
            <a:rPr lang="ja-JP" altLang="ja-JP" sz="16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でご提出ください】　</a:t>
          </a:r>
          <a:r>
            <a:rPr lang="ja-JP" altLang="en-US" sz="16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altLang="ja-JP" sz="16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altLang="ja-JP" sz="16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提出期限：</a:t>
          </a:r>
          <a:r>
            <a:rPr lang="en-US" altLang="ja-JP" sz="1600" b="1" u="sng" kern="100">
              <a:solidFill>
                <a:srgbClr val="C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12</a:t>
          </a:r>
          <a:r>
            <a:rPr lang="ja-JP" altLang="ja-JP" sz="1600" b="1" u="sng" kern="100">
              <a:solidFill>
                <a:srgbClr val="C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月</a:t>
          </a:r>
          <a:r>
            <a:rPr lang="en-US" altLang="ja-JP" sz="1600" b="1" u="sng" kern="100">
              <a:solidFill>
                <a:srgbClr val="C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9</a:t>
          </a:r>
          <a:r>
            <a:rPr lang="ja-JP" altLang="ja-JP" sz="1600" b="1" u="sng" kern="100">
              <a:solidFill>
                <a:srgbClr val="C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日（月）</a:t>
          </a:r>
          <a:endParaRPr lang="en-US" altLang="ja-JP" sz="1600" b="1" u="sng" kern="100">
            <a:solidFill>
              <a:srgbClr val="C00000"/>
            </a:solidFill>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アドレス：</a:t>
          </a:r>
          <a:r>
            <a:rPr lang="en-US" altLang="ja-JP" sz="1200" u="sng" kern="100">
              <a:solidFill>
                <a:srgbClr val="0000FF"/>
              </a:solidFill>
              <a:effectLst/>
              <a:latin typeface="BIZ UDPゴシック" panose="020B0400000000000000" pitchFamily="50" charset="-128"/>
              <a:ea typeface="BIZ UDP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drat-kakunin@japan-sports.or.jp</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【件名】</a:t>
          </a:r>
          <a:r>
            <a:rPr lang="ja-JP" altLang="en-US" sz="1200" b="1" kern="100">
              <a:solidFill>
                <a:srgbClr val="C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第</a:t>
          </a:r>
          <a:r>
            <a:rPr lang="en-US" altLang="ja-JP" sz="1200" b="1" kern="100">
              <a:solidFill>
                <a:srgbClr val="C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35</a:t>
          </a:r>
          <a:r>
            <a:rPr lang="ja-JP" altLang="en-US" sz="1200" b="1" kern="100">
              <a:solidFill>
                <a:srgbClr val="C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回日本臨床スポーツ医学会学術集会　</a:t>
          </a:r>
          <a:r>
            <a:rPr lang="ja-JP" altLang="en-US"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出席確認カード</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【本文】以下の</a:t>
          </a:r>
          <a:r>
            <a:rPr lang="en-US"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3</a:t>
          </a:r>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項目を必ず記載してください。</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560705"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① 登録番号（数字</a:t>
          </a:r>
          <a:r>
            <a:rPr lang="en-US"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7 </a:t>
          </a:r>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桁）　② カナ氏名　③ 生年月日（西暦）</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【添付ファイル】出席確認カード</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69850"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※右の二次元バーコードを読み取るとメールが立ち上がります。</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69850"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※本アドレスは送信専用アドレスです。　</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r>
            <a:rPr lang="en-US"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r>
            <a:rPr lang="en-US"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FAX</a:t>
          </a:r>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03-6910-5820</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270932</xdr:colOff>
      <xdr:row>2</xdr:row>
      <xdr:rowOff>77236</xdr:rowOff>
    </xdr:from>
    <xdr:to>
      <xdr:col>18</xdr:col>
      <xdr:colOff>48683</xdr:colOff>
      <xdr:row>7</xdr:row>
      <xdr:rowOff>28575</xdr:rowOff>
    </xdr:to>
    <xdr:pic>
      <xdr:nvPicPr>
        <xdr:cNvPr id="3" name="図 2">
          <a:extLst>
            <a:ext uri="{FF2B5EF4-FFF2-40B4-BE49-F238E27FC236}">
              <a16:creationId xmlns:a16="http://schemas.microsoft.com/office/drawing/2014/main" id="{DCCEDFDD-86A1-D86E-4111-EA9E1EA7EC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49" y="648736"/>
          <a:ext cx="1358901" cy="1380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C9743-19EF-4DFE-B047-85F3DFB43ECF}">
  <sheetPr>
    <pageSetUpPr fitToPage="1"/>
  </sheetPr>
  <dimension ref="A1:Z154"/>
  <sheetViews>
    <sheetView tabSelected="1" view="pageBreakPreview" zoomScale="90" zoomScaleNormal="85" zoomScaleSheetLayoutView="90" workbookViewId="0">
      <selection activeCell="R152" sqref="A38:R152"/>
    </sheetView>
  </sheetViews>
  <sheetFormatPr defaultRowHeight="13" x14ac:dyDescent="0.55000000000000004"/>
  <cols>
    <col min="1" max="1" width="3.4140625" style="2" customWidth="1"/>
    <col min="2" max="2" width="7.33203125" style="2" customWidth="1"/>
    <col min="3" max="3" width="3.58203125" style="2" bestFit="1" customWidth="1"/>
    <col min="4" max="4" width="7.33203125" style="2" customWidth="1"/>
    <col min="5" max="5" width="6.08203125" style="2" customWidth="1"/>
    <col min="6" max="6" width="18.08203125" style="2" customWidth="1"/>
    <col min="7" max="13" width="5.83203125" style="2" customWidth="1"/>
    <col min="14" max="15" width="3.4140625" style="2" customWidth="1"/>
    <col min="16" max="16" width="5.83203125" style="2" customWidth="1"/>
    <col min="17" max="17" width="5.33203125" style="2" customWidth="1"/>
    <col min="18" max="20" width="5.83203125" style="2" customWidth="1"/>
    <col min="21" max="21" width="3.4140625" style="2" customWidth="1"/>
    <col min="22" max="16384" width="8.6640625" style="2"/>
  </cols>
  <sheetData>
    <row r="1" spans="2:26" ht="22.5" customHeight="1" x14ac:dyDescent="0.55000000000000004">
      <c r="B1" s="1"/>
      <c r="I1" s="3"/>
    </row>
    <row r="2" spans="2:26" ht="22.5" customHeight="1" x14ac:dyDescent="0.55000000000000004"/>
    <row r="3" spans="2:26" ht="22.5" customHeight="1" x14ac:dyDescent="0.55000000000000004"/>
    <row r="4" spans="2:26" ht="22.5" customHeight="1" x14ac:dyDescent="0.55000000000000004"/>
    <row r="5" spans="2:26" ht="22.5" customHeight="1" x14ac:dyDescent="0.55000000000000004"/>
    <row r="6" spans="2:26" ht="22.5" customHeight="1" x14ac:dyDescent="0.55000000000000004"/>
    <row r="7" spans="2:26" ht="22.5" customHeight="1" x14ac:dyDescent="0.55000000000000004"/>
    <row r="8" spans="2:26" ht="22.5" customHeight="1" x14ac:dyDescent="0.55000000000000004">
      <c r="Z8"/>
    </row>
    <row r="9" spans="2:26" ht="60.5" customHeight="1" x14ac:dyDescent="0.55000000000000004">
      <c r="B9" s="50" t="s">
        <v>139</v>
      </c>
      <c r="C9" s="50"/>
      <c r="D9" s="50"/>
      <c r="E9" s="50"/>
      <c r="F9" s="50"/>
      <c r="G9" s="50"/>
      <c r="H9" s="50"/>
      <c r="I9" s="50"/>
      <c r="J9" s="50"/>
      <c r="K9" s="50"/>
      <c r="L9" s="50"/>
      <c r="M9" s="50"/>
      <c r="N9" s="50"/>
      <c r="O9" s="50"/>
      <c r="P9" s="50"/>
      <c r="Q9" s="50"/>
      <c r="R9" s="50"/>
      <c r="S9" s="50"/>
      <c r="T9" s="50"/>
      <c r="V9"/>
    </row>
    <row r="10" spans="2:26" ht="30" customHeight="1" x14ac:dyDescent="0.55000000000000004">
      <c r="B10" s="53" t="s">
        <v>0</v>
      </c>
      <c r="C10" s="54"/>
      <c r="D10" s="54"/>
      <c r="E10" s="54"/>
      <c r="F10" s="55"/>
      <c r="G10" s="15"/>
      <c r="H10" s="16"/>
      <c r="I10" s="16"/>
      <c r="J10" s="16"/>
      <c r="K10" s="16"/>
      <c r="L10" s="16"/>
      <c r="M10" s="17"/>
      <c r="N10" s="53" t="s">
        <v>1</v>
      </c>
      <c r="O10" s="54"/>
      <c r="P10" s="54"/>
      <c r="Q10" s="54"/>
      <c r="R10" s="54"/>
      <c r="S10" s="54"/>
      <c r="T10" s="55"/>
    </row>
    <row r="11" spans="2:26" ht="24" customHeight="1" x14ac:dyDescent="0.55000000000000004">
      <c r="B11" s="75" t="s">
        <v>2</v>
      </c>
      <c r="C11" s="76"/>
      <c r="D11" s="76"/>
      <c r="E11" s="76"/>
      <c r="F11" s="77"/>
      <c r="G11" s="51"/>
      <c r="H11" s="51"/>
      <c r="I11" s="51"/>
      <c r="J11" s="51"/>
      <c r="K11" s="51"/>
      <c r="L11" s="51"/>
      <c r="M11" s="51"/>
      <c r="N11" s="61"/>
      <c r="O11" s="61"/>
      <c r="P11" s="13"/>
      <c r="Q11" s="61"/>
      <c r="R11" s="13"/>
      <c r="S11" s="61"/>
      <c r="T11" s="18"/>
    </row>
    <row r="12" spans="2:26" ht="39.5" customHeight="1" x14ac:dyDescent="0.55000000000000004">
      <c r="B12" s="78" t="s">
        <v>3</v>
      </c>
      <c r="C12" s="79"/>
      <c r="D12" s="79"/>
      <c r="E12" s="79"/>
      <c r="F12" s="80"/>
      <c r="G12" s="52"/>
      <c r="H12" s="52"/>
      <c r="I12" s="52"/>
      <c r="J12" s="52"/>
      <c r="K12" s="52"/>
      <c r="L12" s="52"/>
      <c r="M12" s="52"/>
      <c r="N12" s="61"/>
      <c r="O12" s="61"/>
      <c r="P12" s="13" t="s">
        <v>6</v>
      </c>
      <c r="Q12" s="61"/>
      <c r="R12" s="13" t="s">
        <v>7</v>
      </c>
      <c r="S12" s="61"/>
      <c r="T12" s="18" t="s">
        <v>8</v>
      </c>
    </row>
    <row r="13" spans="2:26" ht="30" customHeight="1" x14ac:dyDescent="0.55000000000000004">
      <c r="B13" s="81" t="s">
        <v>22</v>
      </c>
      <c r="C13" s="82"/>
      <c r="D13" s="82"/>
      <c r="E13" s="82"/>
      <c r="F13" s="83"/>
      <c r="G13" s="19"/>
      <c r="H13" s="56" t="s">
        <v>4</v>
      </c>
      <c r="I13" s="57"/>
      <c r="J13" s="57"/>
      <c r="K13" s="57"/>
      <c r="L13" s="57"/>
      <c r="M13" s="57"/>
      <c r="N13" s="57"/>
      <c r="O13" s="57"/>
      <c r="P13" s="57"/>
      <c r="Q13" s="57"/>
      <c r="R13" s="57"/>
      <c r="S13" s="57"/>
      <c r="T13" s="58"/>
    </row>
    <row r="14" spans="2:26" ht="30" customHeight="1" x14ac:dyDescent="0.55000000000000004">
      <c r="B14" s="84"/>
      <c r="C14" s="85"/>
      <c r="D14" s="85"/>
      <c r="E14" s="85"/>
      <c r="F14" s="86"/>
      <c r="G14" s="20"/>
      <c r="H14" s="59" t="s">
        <v>5</v>
      </c>
      <c r="I14" s="59"/>
      <c r="J14" s="59"/>
      <c r="K14" s="59"/>
      <c r="L14" s="59"/>
      <c r="M14" s="59"/>
      <c r="N14" s="59"/>
      <c r="O14" s="59"/>
      <c r="P14" s="59"/>
      <c r="Q14" s="59"/>
      <c r="R14" s="59"/>
      <c r="S14" s="59"/>
      <c r="T14" s="60"/>
    </row>
    <row r="15" spans="2:26" ht="22.5" customHeight="1" x14ac:dyDescent="0.55000000000000004">
      <c r="B15" s="2" t="s">
        <v>9</v>
      </c>
    </row>
    <row r="16" spans="2:26" ht="13.5" customHeight="1" x14ac:dyDescent="0.55000000000000004"/>
    <row r="17" spans="2:20" ht="22.5" customHeight="1" x14ac:dyDescent="0.55000000000000004">
      <c r="B17" s="21" t="s">
        <v>10</v>
      </c>
    </row>
    <row r="18" spans="2:20" ht="22.5" customHeight="1" x14ac:dyDescent="0.55000000000000004">
      <c r="B18" s="2" t="s">
        <v>11</v>
      </c>
    </row>
    <row r="19" spans="2:20" ht="22.5" customHeight="1" thickBot="1" x14ac:dyDescent="0.6">
      <c r="B19" s="2" t="s">
        <v>12</v>
      </c>
    </row>
    <row r="20" spans="2:20" ht="22.5" customHeight="1" x14ac:dyDescent="0.55000000000000004">
      <c r="B20" s="4" t="s">
        <v>13</v>
      </c>
      <c r="C20" s="5"/>
      <c r="D20" s="5"/>
      <c r="E20" s="5"/>
      <c r="F20" s="5"/>
      <c r="G20" s="5"/>
      <c r="H20" s="5"/>
      <c r="I20" s="5"/>
      <c r="J20" s="5"/>
      <c r="K20" s="5"/>
      <c r="L20" s="5"/>
      <c r="M20" s="5"/>
      <c r="N20" s="5"/>
      <c r="O20" s="5"/>
      <c r="P20" s="5"/>
      <c r="Q20" s="5"/>
      <c r="R20" s="5"/>
      <c r="S20" s="5"/>
      <c r="T20" s="6"/>
    </row>
    <row r="21" spans="2:20" ht="22.5" customHeight="1" x14ac:dyDescent="0.55000000000000004">
      <c r="B21" s="7"/>
      <c r="T21" s="8"/>
    </row>
    <row r="22" spans="2:20" ht="22.5" customHeight="1" x14ac:dyDescent="0.55000000000000004">
      <c r="B22" s="7"/>
      <c r="T22" s="8"/>
    </row>
    <row r="23" spans="2:20" ht="22.5" customHeight="1" x14ac:dyDescent="0.55000000000000004">
      <c r="B23" s="7"/>
      <c r="T23" s="8"/>
    </row>
    <row r="24" spans="2:20" ht="22.5" customHeight="1" x14ac:dyDescent="0.55000000000000004">
      <c r="B24" s="7"/>
      <c r="T24" s="8"/>
    </row>
    <row r="25" spans="2:20" ht="22.5" customHeight="1" x14ac:dyDescent="0.55000000000000004">
      <c r="B25" s="7"/>
      <c r="T25" s="8"/>
    </row>
    <row r="26" spans="2:20" ht="22.5" customHeight="1" x14ac:dyDescent="0.55000000000000004">
      <c r="B26" s="7"/>
      <c r="T26" s="8"/>
    </row>
    <row r="27" spans="2:20" ht="22.5" customHeight="1" x14ac:dyDescent="0.55000000000000004">
      <c r="B27" s="7"/>
      <c r="T27" s="8"/>
    </row>
    <row r="28" spans="2:20" ht="22.5" customHeight="1" x14ac:dyDescent="0.55000000000000004">
      <c r="B28" s="7"/>
      <c r="T28" s="8"/>
    </row>
    <row r="29" spans="2:20" ht="22.5" customHeight="1" x14ac:dyDescent="0.55000000000000004">
      <c r="B29" s="7"/>
      <c r="T29" s="8"/>
    </row>
    <row r="30" spans="2:20" ht="22.5" customHeight="1" x14ac:dyDescent="0.55000000000000004">
      <c r="B30" s="7"/>
      <c r="T30" s="8"/>
    </row>
    <row r="31" spans="2:20" ht="22.5" customHeight="1" x14ac:dyDescent="0.55000000000000004">
      <c r="B31" s="7"/>
      <c r="T31" s="8"/>
    </row>
    <row r="32" spans="2:20" ht="22.5" customHeight="1" x14ac:dyDescent="0.55000000000000004">
      <c r="B32" s="7"/>
      <c r="T32" s="8"/>
    </row>
    <row r="33" spans="1:23" ht="22.5" customHeight="1" x14ac:dyDescent="0.55000000000000004">
      <c r="B33" s="7"/>
      <c r="T33" s="8"/>
    </row>
    <row r="34" spans="1:23" ht="22.5" customHeight="1" x14ac:dyDescent="0.55000000000000004">
      <c r="B34" s="7"/>
      <c r="T34" s="8"/>
    </row>
    <row r="35" spans="1:23" ht="22.5" customHeight="1" x14ac:dyDescent="0.55000000000000004">
      <c r="B35" s="7"/>
      <c r="T35" s="8"/>
    </row>
    <row r="36" spans="1:23" ht="22.5" customHeight="1" x14ac:dyDescent="0.55000000000000004">
      <c r="B36" s="7"/>
      <c r="T36" s="8"/>
    </row>
    <row r="37" spans="1:23" ht="21.5" customHeight="1" thickBot="1" x14ac:dyDescent="0.6">
      <c r="B37" s="9"/>
      <c r="C37" s="10"/>
      <c r="D37" s="10"/>
      <c r="E37" s="10"/>
      <c r="F37" s="10"/>
      <c r="G37" s="10"/>
      <c r="H37" s="10"/>
      <c r="I37" s="10"/>
      <c r="J37" s="10"/>
      <c r="K37" s="10"/>
      <c r="L37" s="10"/>
      <c r="M37" s="10"/>
      <c r="N37" s="10"/>
      <c r="O37" s="10"/>
      <c r="P37" s="10"/>
      <c r="Q37" s="10"/>
      <c r="R37" s="10"/>
      <c r="S37" s="10"/>
      <c r="T37" s="11"/>
    </row>
    <row r="38" spans="1:23" ht="22.5" customHeight="1" x14ac:dyDescent="0.55000000000000004">
      <c r="A38" s="24"/>
      <c r="B38" s="24" t="s">
        <v>14</v>
      </c>
      <c r="C38" s="24"/>
      <c r="D38" s="24"/>
      <c r="E38" s="24"/>
      <c r="F38" s="24"/>
      <c r="G38" s="24"/>
      <c r="H38" s="24"/>
      <c r="I38" s="24"/>
      <c r="J38" s="24"/>
      <c r="K38" s="24"/>
      <c r="L38" s="24"/>
      <c r="M38" s="24"/>
      <c r="N38" s="24"/>
      <c r="O38" s="24"/>
      <c r="P38" s="24"/>
      <c r="Q38" s="24"/>
      <c r="R38" s="24"/>
    </row>
    <row r="39" spans="1:23" ht="22.5" customHeight="1" x14ac:dyDescent="0.55000000000000004">
      <c r="A39" s="24"/>
      <c r="B39" s="87" t="s">
        <v>55</v>
      </c>
      <c r="C39" s="24"/>
      <c r="D39" s="24"/>
      <c r="E39" s="24"/>
      <c r="F39" s="24"/>
      <c r="G39" s="24"/>
      <c r="H39" s="24"/>
      <c r="I39" s="24"/>
      <c r="J39" s="24"/>
      <c r="K39" s="24"/>
      <c r="L39" s="24"/>
      <c r="M39" s="24"/>
      <c r="N39" s="24"/>
      <c r="O39" s="24"/>
      <c r="P39" s="24"/>
      <c r="Q39" s="24"/>
      <c r="R39" s="24"/>
    </row>
    <row r="40" spans="1:23" ht="28.5" customHeight="1" x14ac:dyDescent="0.55000000000000004">
      <c r="A40" s="24"/>
      <c r="B40" s="25"/>
      <c r="C40" s="26"/>
      <c r="D40" s="26" t="s">
        <v>24</v>
      </c>
      <c r="E40" s="26"/>
      <c r="F40" s="26"/>
      <c r="G40" s="37" t="s">
        <v>15</v>
      </c>
      <c r="H40" s="38"/>
      <c r="I40" s="38"/>
      <c r="J40" s="38"/>
      <c r="K40" s="38"/>
      <c r="L40" s="38"/>
      <c r="M40" s="38"/>
      <c r="N40" s="38"/>
      <c r="O40" s="38"/>
      <c r="P40" s="38"/>
      <c r="Q40" s="38"/>
      <c r="R40" s="39"/>
      <c r="S40" s="35" t="s">
        <v>16</v>
      </c>
      <c r="T40" s="36"/>
    </row>
    <row r="41" spans="1:23" ht="19.5" customHeight="1" x14ac:dyDescent="0.55000000000000004">
      <c r="A41" s="24"/>
      <c r="B41" s="66">
        <v>0.37152777777777779</v>
      </c>
      <c r="C41" s="68" t="s">
        <v>23</v>
      </c>
      <c r="D41" s="70">
        <v>0.41319444444444442</v>
      </c>
      <c r="E41" s="64">
        <f>(D41-B41)*24*60</f>
        <v>59.999999999999943</v>
      </c>
      <c r="F41" s="27" t="s">
        <v>83</v>
      </c>
      <c r="G41" s="44" t="s">
        <v>30</v>
      </c>
      <c r="H41" s="45"/>
      <c r="I41" s="45"/>
      <c r="J41" s="45"/>
      <c r="K41" s="45"/>
      <c r="L41" s="45"/>
      <c r="M41" s="45"/>
      <c r="N41" s="45"/>
      <c r="O41" s="45"/>
      <c r="P41" s="45"/>
      <c r="Q41" s="45"/>
      <c r="R41" s="46"/>
      <c r="S41" s="40"/>
      <c r="T41" s="41"/>
      <c r="U41" s="12"/>
      <c r="V41" s="12"/>
      <c r="W41" s="22"/>
    </row>
    <row r="42" spans="1:23" ht="19.5" customHeight="1" x14ac:dyDescent="0.55000000000000004">
      <c r="A42" s="24"/>
      <c r="B42" s="67"/>
      <c r="C42" s="69"/>
      <c r="D42" s="71"/>
      <c r="E42" s="65"/>
      <c r="F42" s="28"/>
      <c r="G42" s="47"/>
      <c r="H42" s="48"/>
      <c r="I42" s="48"/>
      <c r="J42" s="48"/>
      <c r="K42" s="48"/>
      <c r="L42" s="48"/>
      <c r="M42" s="48"/>
      <c r="N42" s="48"/>
      <c r="O42" s="48"/>
      <c r="P42" s="48"/>
      <c r="Q42" s="48"/>
      <c r="R42" s="49"/>
      <c r="S42" s="42"/>
      <c r="T42" s="43"/>
      <c r="U42" s="12"/>
      <c r="V42" s="12"/>
      <c r="W42" s="22"/>
    </row>
    <row r="43" spans="1:23" ht="19.5" customHeight="1" x14ac:dyDescent="0.55000000000000004">
      <c r="A43" s="24"/>
      <c r="B43" s="66">
        <v>0.3923611111111111</v>
      </c>
      <c r="C43" s="68" t="s">
        <v>23</v>
      </c>
      <c r="D43" s="70">
        <v>0.4548611111111111</v>
      </c>
      <c r="E43" s="64">
        <f t="shared" ref="E43" si="0">(D43-B43)*24*60</f>
        <v>90</v>
      </c>
      <c r="F43" s="27" t="s">
        <v>84</v>
      </c>
      <c r="G43" s="44" t="s">
        <v>31</v>
      </c>
      <c r="H43" s="45"/>
      <c r="I43" s="45"/>
      <c r="J43" s="45"/>
      <c r="K43" s="45"/>
      <c r="L43" s="45"/>
      <c r="M43" s="45"/>
      <c r="N43" s="45"/>
      <c r="O43" s="45"/>
      <c r="P43" s="45"/>
      <c r="Q43" s="45"/>
      <c r="R43" s="46"/>
      <c r="S43" s="40"/>
      <c r="T43" s="41"/>
      <c r="U43" s="12"/>
      <c r="V43" s="12"/>
      <c r="W43" s="22"/>
    </row>
    <row r="44" spans="1:23" ht="19.5" customHeight="1" x14ac:dyDescent="0.55000000000000004">
      <c r="A44" s="24"/>
      <c r="B44" s="67"/>
      <c r="C44" s="69"/>
      <c r="D44" s="71"/>
      <c r="E44" s="65"/>
      <c r="F44" s="28"/>
      <c r="G44" s="47"/>
      <c r="H44" s="48"/>
      <c r="I44" s="48"/>
      <c r="J44" s="48"/>
      <c r="K44" s="48"/>
      <c r="L44" s="48"/>
      <c r="M44" s="48"/>
      <c r="N44" s="48"/>
      <c r="O44" s="48"/>
      <c r="P44" s="48"/>
      <c r="Q44" s="48"/>
      <c r="R44" s="49"/>
      <c r="S44" s="42"/>
      <c r="T44" s="43"/>
      <c r="U44" s="12"/>
      <c r="V44" s="12"/>
      <c r="W44" s="22"/>
    </row>
    <row r="45" spans="1:23" ht="19.5" customHeight="1" x14ac:dyDescent="0.55000000000000004">
      <c r="A45" s="24"/>
      <c r="B45" s="66">
        <v>0.3923611111111111</v>
      </c>
      <c r="C45" s="68" t="s">
        <v>23</v>
      </c>
      <c r="D45" s="70">
        <v>0.4548611111111111</v>
      </c>
      <c r="E45" s="64">
        <f t="shared" ref="E45" si="1">(D45-B45)*24*60</f>
        <v>90</v>
      </c>
      <c r="F45" s="27" t="s">
        <v>85</v>
      </c>
      <c r="G45" s="44" t="s">
        <v>32</v>
      </c>
      <c r="H45" s="45"/>
      <c r="I45" s="45"/>
      <c r="J45" s="45"/>
      <c r="K45" s="45"/>
      <c r="L45" s="45"/>
      <c r="M45" s="45"/>
      <c r="N45" s="45"/>
      <c r="O45" s="45"/>
      <c r="P45" s="45"/>
      <c r="Q45" s="45"/>
      <c r="R45" s="46"/>
      <c r="S45" s="40"/>
      <c r="T45" s="41"/>
      <c r="U45" s="12"/>
      <c r="V45" s="12"/>
      <c r="W45" s="22"/>
    </row>
    <row r="46" spans="1:23" ht="19.5" customHeight="1" x14ac:dyDescent="0.55000000000000004">
      <c r="A46" s="24"/>
      <c r="B46" s="67"/>
      <c r="C46" s="69"/>
      <c r="D46" s="71"/>
      <c r="E46" s="65"/>
      <c r="F46" s="28"/>
      <c r="G46" s="47"/>
      <c r="H46" s="48"/>
      <c r="I46" s="48"/>
      <c r="J46" s="48"/>
      <c r="K46" s="48"/>
      <c r="L46" s="48"/>
      <c r="M46" s="48"/>
      <c r="N46" s="48"/>
      <c r="O46" s="48"/>
      <c r="P46" s="48"/>
      <c r="Q46" s="48"/>
      <c r="R46" s="49"/>
      <c r="S46" s="42"/>
      <c r="T46" s="43"/>
      <c r="U46" s="12"/>
      <c r="V46" s="12"/>
      <c r="W46" s="22"/>
    </row>
    <row r="47" spans="1:23" ht="19.5" customHeight="1" x14ac:dyDescent="0.55000000000000004">
      <c r="A47" s="24"/>
      <c r="B47" s="66">
        <v>0.41319444444444442</v>
      </c>
      <c r="C47" s="68" t="s">
        <v>23</v>
      </c>
      <c r="D47" s="70">
        <v>0.4548611111111111</v>
      </c>
      <c r="E47" s="64">
        <f t="shared" ref="E47" si="2">(D47-B47)*24*60</f>
        <v>60.000000000000028</v>
      </c>
      <c r="F47" s="27" t="s">
        <v>86</v>
      </c>
      <c r="G47" s="44" t="s">
        <v>126</v>
      </c>
      <c r="H47" s="45"/>
      <c r="I47" s="45"/>
      <c r="J47" s="45"/>
      <c r="K47" s="45"/>
      <c r="L47" s="45"/>
      <c r="M47" s="45"/>
      <c r="N47" s="45"/>
      <c r="O47" s="45"/>
      <c r="P47" s="45"/>
      <c r="Q47" s="45"/>
      <c r="R47" s="46"/>
      <c r="S47" s="40"/>
      <c r="T47" s="41"/>
      <c r="U47" s="12"/>
      <c r="V47" s="12"/>
      <c r="W47" s="22"/>
    </row>
    <row r="48" spans="1:23" ht="19.5" customHeight="1" x14ac:dyDescent="0.55000000000000004">
      <c r="A48" s="24"/>
      <c r="B48" s="67"/>
      <c r="C48" s="69"/>
      <c r="D48" s="71"/>
      <c r="E48" s="65"/>
      <c r="F48" s="28"/>
      <c r="G48" s="47"/>
      <c r="H48" s="48"/>
      <c r="I48" s="48"/>
      <c r="J48" s="48"/>
      <c r="K48" s="48"/>
      <c r="L48" s="48"/>
      <c r="M48" s="48"/>
      <c r="N48" s="48"/>
      <c r="O48" s="48"/>
      <c r="P48" s="48"/>
      <c r="Q48" s="48"/>
      <c r="R48" s="49"/>
      <c r="S48" s="42"/>
      <c r="T48" s="43"/>
      <c r="U48" s="12"/>
      <c r="V48" s="12"/>
      <c r="W48" s="22"/>
    </row>
    <row r="49" spans="1:23" ht="19.5" customHeight="1" x14ac:dyDescent="0.55000000000000004">
      <c r="A49" s="24"/>
      <c r="B49" s="66">
        <v>0.41319444444444442</v>
      </c>
      <c r="C49" s="68" t="s">
        <v>23</v>
      </c>
      <c r="D49" s="70">
        <v>0.4548611111111111</v>
      </c>
      <c r="E49" s="64">
        <f t="shared" ref="E49" si="3">(D49-B49)*24*60</f>
        <v>60.000000000000028</v>
      </c>
      <c r="F49" s="27" t="s">
        <v>131</v>
      </c>
      <c r="G49" s="44" t="s">
        <v>33</v>
      </c>
      <c r="H49" s="45"/>
      <c r="I49" s="45"/>
      <c r="J49" s="45"/>
      <c r="K49" s="45"/>
      <c r="L49" s="45"/>
      <c r="M49" s="45"/>
      <c r="N49" s="45"/>
      <c r="O49" s="45"/>
      <c r="P49" s="45"/>
      <c r="Q49" s="45"/>
      <c r="R49" s="46"/>
      <c r="S49" s="40"/>
      <c r="T49" s="41"/>
      <c r="U49" s="12"/>
      <c r="V49" s="12"/>
      <c r="W49" s="22"/>
    </row>
    <row r="50" spans="1:23" ht="19.5" customHeight="1" x14ac:dyDescent="0.55000000000000004">
      <c r="A50" s="24"/>
      <c r="B50" s="67"/>
      <c r="C50" s="69"/>
      <c r="D50" s="71"/>
      <c r="E50" s="65"/>
      <c r="F50" s="28"/>
      <c r="G50" s="47"/>
      <c r="H50" s="48"/>
      <c r="I50" s="48"/>
      <c r="J50" s="48"/>
      <c r="K50" s="48"/>
      <c r="L50" s="48"/>
      <c r="M50" s="48"/>
      <c r="N50" s="48"/>
      <c r="O50" s="48"/>
      <c r="P50" s="48"/>
      <c r="Q50" s="48"/>
      <c r="R50" s="49"/>
      <c r="S50" s="42"/>
      <c r="T50" s="43"/>
      <c r="U50" s="12"/>
      <c r="V50" s="12"/>
      <c r="W50" s="22"/>
    </row>
    <row r="51" spans="1:23" ht="19.5" customHeight="1" x14ac:dyDescent="0.55000000000000004">
      <c r="A51" s="24"/>
      <c r="B51" s="66">
        <v>0.41666666666666669</v>
      </c>
      <c r="C51" s="68" t="s">
        <v>23</v>
      </c>
      <c r="D51" s="70">
        <v>0.45833333333333331</v>
      </c>
      <c r="E51" s="64">
        <f t="shared" ref="E51" si="4">(D51-B51)*24*60</f>
        <v>59.999999999999943</v>
      </c>
      <c r="F51" s="27" t="s">
        <v>87</v>
      </c>
      <c r="G51" s="44" t="s">
        <v>34</v>
      </c>
      <c r="H51" s="45"/>
      <c r="I51" s="45"/>
      <c r="J51" s="45"/>
      <c r="K51" s="45"/>
      <c r="L51" s="45"/>
      <c r="M51" s="45"/>
      <c r="N51" s="45"/>
      <c r="O51" s="45"/>
      <c r="P51" s="45"/>
      <c r="Q51" s="45"/>
      <c r="R51" s="46"/>
      <c r="S51" s="40"/>
      <c r="T51" s="41"/>
      <c r="U51" s="12"/>
      <c r="V51" s="12"/>
      <c r="W51" s="22"/>
    </row>
    <row r="52" spans="1:23" ht="19.5" customHeight="1" x14ac:dyDescent="0.55000000000000004">
      <c r="A52" s="24"/>
      <c r="B52" s="67"/>
      <c r="C52" s="69"/>
      <c r="D52" s="71"/>
      <c r="E52" s="65"/>
      <c r="F52" s="28"/>
      <c r="G52" s="47"/>
      <c r="H52" s="48"/>
      <c r="I52" s="48"/>
      <c r="J52" s="48"/>
      <c r="K52" s="48"/>
      <c r="L52" s="48"/>
      <c r="M52" s="48"/>
      <c r="N52" s="48"/>
      <c r="O52" s="48"/>
      <c r="P52" s="48"/>
      <c r="Q52" s="48"/>
      <c r="R52" s="49"/>
      <c r="S52" s="42"/>
      <c r="T52" s="43"/>
      <c r="U52" s="12"/>
      <c r="V52" s="12"/>
      <c r="W52" s="22"/>
    </row>
    <row r="53" spans="1:23" ht="19.5" customHeight="1" x14ac:dyDescent="0.55000000000000004">
      <c r="A53" s="24"/>
      <c r="B53" s="66">
        <v>0.46180555555555558</v>
      </c>
      <c r="C53" s="68" t="s">
        <v>23</v>
      </c>
      <c r="D53" s="70">
        <v>0.52430555555555558</v>
      </c>
      <c r="E53" s="64">
        <f t="shared" ref="E53" si="5">(D53-B53)*24*60</f>
        <v>90</v>
      </c>
      <c r="F53" s="27" t="s">
        <v>132</v>
      </c>
      <c r="G53" s="44" t="s">
        <v>35</v>
      </c>
      <c r="H53" s="45"/>
      <c r="I53" s="45"/>
      <c r="J53" s="45"/>
      <c r="K53" s="45"/>
      <c r="L53" s="45"/>
      <c r="M53" s="45"/>
      <c r="N53" s="45"/>
      <c r="O53" s="45"/>
      <c r="P53" s="45"/>
      <c r="Q53" s="45"/>
      <c r="R53" s="46"/>
      <c r="S53" s="40"/>
      <c r="T53" s="41"/>
      <c r="U53" s="12"/>
      <c r="V53" s="12"/>
      <c r="W53" s="22"/>
    </row>
    <row r="54" spans="1:23" ht="19.5" customHeight="1" x14ac:dyDescent="0.55000000000000004">
      <c r="A54" s="24"/>
      <c r="B54" s="67"/>
      <c r="C54" s="69"/>
      <c r="D54" s="71"/>
      <c r="E54" s="65"/>
      <c r="F54" s="28"/>
      <c r="G54" s="72" t="s">
        <v>36</v>
      </c>
      <c r="H54" s="73"/>
      <c r="I54" s="73"/>
      <c r="J54" s="73"/>
      <c r="K54" s="73"/>
      <c r="L54" s="73"/>
      <c r="M54" s="73"/>
      <c r="N54" s="73"/>
      <c r="O54" s="73"/>
      <c r="P54" s="73"/>
      <c r="Q54" s="73"/>
      <c r="R54" s="74"/>
      <c r="S54" s="42"/>
      <c r="T54" s="43"/>
      <c r="U54" s="12"/>
      <c r="V54" s="12"/>
      <c r="W54" s="22"/>
    </row>
    <row r="55" spans="1:23" ht="19.5" customHeight="1" x14ac:dyDescent="0.55000000000000004">
      <c r="A55" s="24"/>
      <c r="B55" s="66">
        <v>0.46180555555555558</v>
      </c>
      <c r="C55" s="68" t="s">
        <v>23</v>
      </c>
      <c r="D55" s="70">
        <v>0.52430555555555558</v>
      </c>
      <c r="E55" s="64">
        <f t="shared" ref="E55" si="6">(D55-B55)*24*60</f>
        <v>90</v>
      </c>
      <c r="F55" s="27" t="s">
        <v>88</v>
      </c>
      <c r="G55" s="44" t="s">
        <v>37</v>
      </c>
      <c r="H55" s="45"/>
      <c r="I55" s="45"/>
      <c r="J55" s="45"/>
      <c r="K55" s="45"/>
      <c r="L55" s="45"/>
      <c r="M55" s="45"/>
      <c r="N55" s="45"/>
      <c r="O55" s="45"/>
      <c r="P55" s="45"/>
      <c r="Q55" s="45"/>
      <c r="R55" s="46"/>
      <c r="S55" s="40"/>
      <c r="T55" s="41"/>
      <c r="U55" s="12"/>
      <c r="V55" s="12"/>
      <c r="W55" s="22"/>
    </row>
    <row r="56" spans="1:23" ht="19.5" customHeight="1" x14ac:dyDescent="0.55000000000000004">
      <c r="A56" s="24"/>
      <c r="B56" s="67"/>
      <c r="C56" s="69"/>
      <c r="D56" s="71"/>
      <c r="E56" s="65"/>
      <c r="F56" s="28"/>
      <c r="G56" s="47"/>
      <c r="H56" s="48"/>
      <c r="I56" s="48"/>
      <c r="J56" s="48"/>
      <c r="K56" s="48"/>
      <c r="L56" s="48"/>
      <c r="M56" s="48"/>
      <c r="N56" s="48"/>
      <c r="O56" s="48"/>
      <c r="P56" s="48"/>
      <c r="Q56" s="48"/>
      <c r="R56" s="49"/>
      <c r="S56" s="42"/>
      <c r="T56" s="43"/>
      <c r="U56" s="12"/>
      <c r="V56" s="12"/>
      <c r="W56" s="22"/>
    </row>
    <row r="57" spans="1:23" ht="19.5" customHeight="1" x14ac:dyDescent="0.55000000000000004">
      <c r="A57" s="24"/>
      <c r="B57" s="66">
        <v>0.46180555555555558</v>
      </c>
      <c r="C57" s="68" t="s">
        <v>23</v>
      </c>
      <c r="D57" s="70">
        <v>0.52430555555555558</v>
      </c>
      <c r="E57" s="64">
        <f t="shared" ref="E57" si="7">(D57-B57)*24*60</f>
        <v>90</v>
      </c>
      <c r="F57" s="27" t="s">
        <v>89</v>
      </c>
      <c r="G57" s="44" t="s">
        <v>38</v>
      </c>
      <c r="H57" s="45"/>
      <c r="I57" s="45"/>
      <c r="J57" s="45"/>
      <c r="K57" s="45"/>
      <c r="L57" s="45"/>
      <c r="M57" s="45"/>
      <c r="N57" s="45"/>
      <c r="O57" s="45"/>
      <c r="P57" s="45"/>
      <c r="Q57" s="45"/>
      <c r="R57" s="46"/>
      <c r="S57" s="40"/>
      <c r="T57" s="41"/>
      <c r="U57" s="12"/>
      <c r="V57" s="12"/>
      <c r="W57" s="22"/>
    </row>
    <row r="58" spans="1:23" ht="19.5" customHeight="1" x14ac:dyDescent="0.55000000000000004">
      <c r="A58" s="24"/>
      <c r="B58" s="67"/>
      <c r="C58" s="69"/>
      <c r="D58" s="71"/>
      <c r="E58" s="65"/>
      <c r="F58" s="28"/>
      <c r="G58" s="47"/>
      <c r="H58" s="48"/>
      <c r="I58" s="48"/>
      <c r="J58" s="48"/>
      <c r="K58" s="48"/>
      <c r="L58" s="48"/>
      <c r="M58" s="48"/>
      <c r="N58" s="48"/>
      <c r="O58" s="48"/>
      <c r="P58" s="48"/>
      <c r="Q58" s="48"/>
      <c r="R58" s="49"/>
      <c r="S58" s="42"/>
      <c r="T58" s="43"/>
      <c r="U58" s="12"/>
      <c r="V58" s="12"/>
      <c r="W58" s="22"/>
    </row>
    <row r="59" spans="1:23" ht="19.5" customHeight="1" x14ac:dyDescent="0.55000000000000004">
      <c r="A59" s="24"/>
      <c r="B59" s="66">
        <v>0.46180555555555558</v>
      </c>
      <c r="C59" s="68" t="s">
        <v>23</v>
      </c>
      <c r="D59" s="70">
        <v>0.52430555555555558</v>
      </c>
      <c r="E59" s="64">
        <f t="shared" ref="E59" si="8">(D59-B59)*24*60</f>
        <v>90</v>
      </c>
      <c r="F59" s="27" t="s">
        <v>90</v>
      </c>
      <c r="G59" s="44" t="s">
        <v>39</v>
      </c>
      <c r="H59" s="45"/>
      <c r="I59" s="45"/>
      <c r="J59" s="45"/>
      <c r="K59" s="45"/>
      <c r="L59" s="45"/>
      <c r="M59" s="45"/>
      <c r="N59" s="45"/>
      <c r="O59" s="45"/>
      <c r="P59" s="45"/>
      <c r="Q59" s="45"/>
      <c r="R59" s="46"/>
      <c r="S59" s="40"/>
      <c r="T59" s="41"/>
      <c r="U59" s="12"/>
      <c r="V59" s="12"/>
      <c r="W59" s="22"/>
    </row>
    <row r="60" spans="1:23" ht="19.5" customHeight="1" x14ac:dyDescent="0.55000000000000004">
      <c r="A60" s="24"/>
      <c r="B60" s="67"/>
      <c r="C60" s="69"/>
      <c r="D60" s="71"/>
      <c r="E60" s="65"/>
      <c r="F60" s="28"/>
      <c r="G60" s="47"/>
      <c r="H60" s="48"/>
      <c r="I60" s="48"/>
      <c r="J60" s="48"/>
      <c r="K60" s="48"/>
      <c r="L60" s="48"/>
      <c r="M60" s="48"/>
      <c r="N60" s="48"/>
      <c r="O60" s="48"/>
      <c r="P60" s="48"/>
      <c r="Q60" s="48"/>
      <c r="R60" s="49"/>
      <c r="S60" s="42"/>
      <c r="T60" s="43"/>
      <c r="U60" s="12"/>
      <c r="V60" s="12"/>
      <c r="W60" s="22"/>
    </row>
    <row r="61" spans="1:23" ht="19.5" customHeight="1" x14ac:dyDescent="0.55000000000000004">
      <c r="A61" s="24"/>
      <c r="B61" s="66">
        <v>0.46180555555555558</v>
      </c>
      <c r="C61" s="68" t="s">
        <v>23</v>
      </c>
      <c r="D61" s="70">
        <v>0.50347222222222221</v>
      </c>
      <c r="E61" s="64">
        <f t="shared" ref="E61" si="9">(D61-B61)*24*60</f>
        <v>59.999999999999943</v>
      </c>
      <c r="F61" s="27" t="s">
        <v>136</v>
      </c>
      <c r="G61" s="44" t="s">
        <v>40</v>
      </c>
      <c r="H61" s="45"/>
      <c r="I61" s="45"/>
      <c r="J61" s="45"/>
      <c r="K61" s="45"/>
      <c r="L61" s="45"/>
      <c r="M61" s="45"/>
      <c r="N61" s="45"/>
      <c r="O61" s="45"/>
      <c r="P61" s="45"/>
      <c r="Q61" s="45"/>
      <c r="R61" s="46"/>
      <c r="S61" s="40"/>
      <c r="T61" s="41"/>
      <c r="U61" s="12"/>
      <c r="V61" s="12"/>
      <c r="W61" s="22"/>
    </row>
    <row r="62" spans="1:23" ht="19.5" customHeight="1" x14ac:dyDescent="0.55000000000000004">
      <c r="A62" s="24"/>
      <c r="B62" s="67"/>
      <c r="C62" s="69"/>
      <c r="D62" s="71"/>
      <c r="E62" s="65"/>
      <c r="F62" s="28" t="s">
        <v>137</v>
      </c>
      <c r="G62" s="47"/>
      <c r="H62" s="48"/>
      <c r="I62" s="48"/>
      <c r="J62" s="48"/>
      <c r="K62" s="48"/>
      <c r="L62" s="48"/>
      <c r="M62" s="48"/>
      <c r="N62" s="48"/>
      <c r="O62" s="48"/>
      <c r="P62" s="48"/>
      <c r="Q62" s="48"/>
      <c r="R62" s="49"/>
      <c r="S62" s="42"/>
      <c r="T62" s="43"/>
      <c r="U62" s="12"/>
      <c r="V62" s="12"/>
      <c r="W62" s="22"/>
    </row>
    <row r="63" spans="1:23" ht="19.5" customHeight="1" x14ac:dyDescent="0.55000000000000004">
      <c r="A63" s="24"/>
      <c r="B63" s="66">
        <v>0.53125</v>
      </c>
      <c r="C63" s="68" t="s">
        <v>23</v>
      </c>
      <c r="D63" s="70">
        <v>0.57291666666666663</v>
      </c>
      <c r="E63" s="64">
        <f t="shared" ref="E63" si="10">(D63-B63)*24*60</f>
        <v>59.999999999999943</v>
      </c>
      <c r="F63" s="27" t="s">
        <v>91</v>
      </c>
      <c r="G63" s="44" t="s">
        <v>41</v>
      </c>
      <c r="H63" s="45"/>
      <c r="I63" s="45"/>
      <c r="J63" s="45"/>
      <c r="K63" s="45"/>
      <c r="L63" s="45"/>
      <c r="M63" s="45"/>
      <c r="N63" s="45"/>
      <c r="O63" s="45"/>
      <c r="P63" s="45"/>
      <c r="Q63" s="45"/>
      <c r="R63" s="46"/>
      <c r="S63" s="40"/>
      <c r="T63" s="41"/>
      <c r="U63" s="12"/>
      <c r="V63" s="12"/>
      <c r="W63" s="22"/>
    </row>
    <row r="64" spans="1:23" ht="19.5" customHeight="1" x14ac:dyDescent="0.55000000000000004">
      <c r="A64" s="24"/>
      <c r="B64" s="67"/>
      <c r="C64" s="69"/>
      <c r="D64" s="71"/>
      <c r="E64" s="65"/>
      <c r="F64" s="28"/>
      <c r="G64" s="47"/>
      <c r="H64" s="48"/>
      <c r="I64" s="48"/>
      <c r="J64" s="48"/>
      <c r="K64" s="48"/>
      <c r="L64" s="48"/>
      <c r="M64" s="48"/>
      <c r="N64" s="48"/>
      <c r="O64" s="48"/>
      <c r="P64" s="48"/>
      <c r="Q64" s="48"/>
      <c r="R64" s="49"/>
      <c r="S64" s="42"/>
      <c r="T64" s="43"/>
      <c r="U64" s="12"/>
      <c r="V64" s="12"/>
      <c r="W64" s="22"/>
    </row>
    <row r="65" spans="1:23" ht="19.5" customHeight="1" x14ac:dyDescent="0.55000000000000004">
      <c r="A65" s="24"/>
      <c r="B65" s="66">
        <v>0.53125</v>
      </c>
      <c r="C65" s="68" t="s">
        <v>23</v>
      </c>
      <c r="D65" s="70">
        <v>0.57291666666666663</v>
      </c>
      <c r="E65" s="64">
        <f t="shared" ref="E65" si="11">(D65-B65)*24*60</f>
        <v>59.999999999999943</v>
      </c>
      <c r="F65" s="27" t="s">
        <v>92</v>
      </c>
      <c r="G65" s="44" t="s">
        <v>127</v>
      </c>
      <c r="H65" s="45"/>
      <c r="I65" s="45"/>
      <c r="J65" s="45"/>
      <c r="K65" s="45"/>
      <c r="L65" s="45"/>
      <c r="M65" s="45"/>
      <c r="N65" s="45"/>
      <c r="O65" s="45"/>
      <c r="P65" s="45"/>
      <c r="Q65" s="45"/>
      <c r="R65" s="46"/>
      <c r="S65" s="40"/>
      <c r="T65" s="41"/>
      <c r="U65" s="12"/>
      <c r="V65" s="12"/>
      <c r="W65" s="22"/>
    </row>
    <row r="66" spans="1:23" ht="19.5" customHeight="1" x14ac:dyDescent="0.55000000000000004">
      <c r="A66" s="24"/>
      <c r="B66" s="67"/>
      <c r="C66" s="69"/>
      <c r="D66" s="71"/>
      <c r="E66" s="65"/>
      <c r="F66" s="28"/>
      <c r="G66" s="47"/>
      <c r="H66" s="48"/>
      <c r="I66" s="48"/>
      <c r="J66" s="48"/>
      <c r="K66" s="48"/>
      <c r="L66" s="48"/>
      <c r="M66" s="48"/>
      <c r="N66" s="48"/>
      <c r="O66" s="48"/>
      <c r="P66" s="48"/>
      <c r="Q66" s="48"/>
      <c r="R66" s="49"/>
      <c r="S66" s="42"/>
      <c r="T66" s="43"/>
      <c r="U66" s="12"/>
      <c r="V66" s="12"/>
      <c r="W66" s="22"/>
    </row>
    <row r="67" spans="1:23" ht="19.5" customHeight="1" x14ac:dyDescent="0.55000000000000004">
      <c r="A67" s="24"/>
      <c r="B67" s="66">
        <v>0.53125</v>
      </c>
      <c r="C67" s="68" t="s">
        <v>23</v>
      </c>
      <c r="D67" s="70">
        <v>0.57291666666666663</v>
      </c>
      <c r="E67" s="64">
        <f t="shared" ref="E67" si="12">(D67-B67)*24*60</f>
        <v>59.999999999999943</v>
      </c>
      <c r="F67" s="27" t="s">
        <v>133</v>
      </c>
      <c r="G67" s="44" t="s">
        <v>42</v>
      </c>
      <c r="H67" s="45"/>
      <c r="I67" s="45"/>
      <c r="J67" s="45"/>
      <c r="K67" s="45"/>
      <c r="L67" s="45"/>
      <c r="M67" s="45"/>
      <c r="N67" s="45"/>
      <c r="O67" s="45"/>
      <c r="P67" s="45"/>
      <c r="Q67" s="45"/>
      <c r="R67" s="46"/>
      <c r="S67" s="40"/>
      <c r="T67" s="41"/>
      <c r="U67" s="12"/>
      <c r="V67" s="12"/>
      <c r="W67" s="22"/>
    </row>
    <row r="68" spans="1:23" ht="19.5" customHeight="1" x14ac:dyDescent="0.55000000000000004">
      <c r="A68" s="24"/>
      <c r="B68" s="67"/>
      <c r="C68" s="69"/>
      <c r="D68" s="71"/>
      <c r="E68" s="65"/>
      <c r="F68" s="28"/>
      <c r="G68" s="47"/>
      <c r="H68" s="48"/>
      <c r="I68" s="48"/>
      <c r="J68" s="48"/>
      <c r="K68" s="48"/>
      <c r="L68" s="48"/>
      <c r="M68" s="48"/>
      <c r="N68" s="48"/>
      <c r="O68" s="48"/>
      <c r="P68" s="48"/>
      <c r="Q68" s="48"/>
      <c r="R68" s="49"/>
      <c r="S68" s="42"/>
      <c r="T68" s="43"/>
      <c r="U68" s="12"/>
      <c r="V68" s="12"/>
      <c r="W68" s="22"/>
    </row>
    <row r="69" spans="1:23" ht="19.5" customHeight="1" x14ac:dyDescent="0.55000000000000004">
      <c r="A69" s="24"/>
      <c r="B69" s="66">
        <v>0.53125</v>
      </c>
      <c r="C69" s="68" t="s">
        <v>23</v>
      </c>
      <c r="D69" s="70">
        <v>0.57291666666666663</v>
      </c>
      <c r="E69" s="64">
        <f t="shared" ref="E69" si="13">(D69-B69)*24*60</f>
        <v>59.999999999999943</v>
      </c>
      <c r="F69" s="27" t="s">
        <v>93</v>
      </c>
      <c r="G69" s="44" t="s">
        <v>43</v>
      </c>
      <c r="H69" s="45"/>
      <c r="I69" s="45"/>
      <c r="J69" s="45"/>
      <c r="K69" s="45"/>
      <c r="L69" s="45"/>
      <c r="M69" s="45"/>
      <c r="N69" s="45"/>
      <c r="O69" s="45"/>
      <c r="P69" s="45"/>
      <c r="Q69" s="45"/>
      <c r="R69" s="46"/>
      <c r="S69" s="40"/>
      <c r="T69" s="41"/>
      <c r="U69" s="12"/>
      <c r="V69" s="12"/>
      <c r="W69" s="22"/>
    </row>
    <row r="70" spans="1:23" ht="19.5" customHeight="1" x14ac:dyDescent="0.55000000000000004">
      <c r="A70" s="24"/>
      <c r="B70" s="67"/>
      <c r="C70" s="69"/>
      <c r="D70" s="71"/>
      <c r="E70" s="65"/>
      <c r="F70" s="28"/>
      <c r="G70" s="47"/>
      <c r="H70" s="48"/>
      <c r="I70" s="48"/>
      <c r="J70" s="48"/>
      <c r="K70" s="48"/>
      <c r="L70" s="48"/>
      <c r="M70" s="48"/>
      <c r="N70" s="48"/>
      <c r="O70" s="48"/>
      <c r="P70" s="48"/>
      <c r="Q70" s="48"/>
      <c r="R70" s="49"/>
      <c r="S70" s="42"/>
      <c r="T70" s="43"/>
      <c r="U70" s="12"/>
      <c r="V70" s="12"/>
      <c r="W70" s="22"/>
    </row>
    <row r="71" spans="1:23" ht="19.5" customHeight="1" x14ac:dyDescent="0.55000000000000004">
      <c r="A71" s="24"/>
      <c r="B71" s="66">
        <v>0.57986111111111116</v>
      </c>
      <c r="C71" s="68" t="s">
        <v>23</v>
      </c>
      <c r="D71" s="70">
        <v>0.62152777777777779</v>
      </c>
      <c r="E71" s="64">
        <f t="shared" ref="E71" si="14">(D71-B71)*24*60</f>
        <v>59.999999999999943</v>
      </c>
      <c r="F71" s="27" t="s">
        <v>134</v>
      </c>
      <c r="G71" s="44" t="s">
        <v>44</v>
      </c>
      <c r="H71" s="45"/>
      <c r="I71" s="45"/>
      <c r="J71" s="45"/>
      <c r="K71" s="45"/>
      <c r="L71" s="45"/>
      <c r="M71" s="45"/>
      <c r="N71" s="45"/>
      <c r="O71" s="45"/>
      <c r="P71" s="45"/>
      <c r="Q71" s="45"/>
      <c r="R71" s="46"/>
      <c r="S71" s="40"/>
      <c r="T71" s="41"/>
      <c r="U71" s="12"/>
      <c r="V71" s="12"/>
      <c r="W71" s="23"/>
    </row>
    <row r="72" spans="1:23" ht="19.5" customHeight="1" x14ac:dyDescent="0.55000000000000004">
      <c r="A72" s="24"/>
      <c r="B72" s="67"/>
      <c r="C72" s="69"/>
      <c r="D72" s="71"/>
      <c r="E72" s="65"/>
      <c r="F72" s="28"/>
      <c r="G72" s="47"/>
      <c r="H72" s="48"/>
      <c r="I72" s="48"/>
      <c r="J72" s="48"/>
      <c r="K72" s="48"/>
      <c r="L72" s="48"/>
      <c r="M72" s="48"/>
      <c r="N72" s="48"/>
      <c r="O72" s="48"/>
      <c r="P72" s="48"/>
      <c r="Q72" s="48"/>
      <c r="R72" s="49"/>
      <c r="S72" s="42"/>
      <c r="T72" s="43"/>
      <c r="U72" s="12"/>
      <c r="V72" s="12"/>
      <c r="W72" s="22"/>
    </row>
    <row r="73" spans="1:23" ht="19.5" customHeight="1" x14ac:dyDescent="0.55000000000000004">
      <c r="A73" s="24"/>
      <c r="B73" s="66">
        <v>0.57986111111111116</v>
      </c>
      <c r="C73" s="68" t="s">
        <v>23</v>
      </c>
      <c r="D73" s="70">
        <v>0.62152777777777779</v>
      </c>
      <c r="E73" s="64">
        <f t="shared" ref="E73" si="15">(D73-B73)*24*60</f>
        <v>59.999999999999943</v>
      </c>
      <c r="F73" s="27" t="s">
        <v>94</v>
      </c>
      <c r="G73" s="44" t="s">
        <v>45</v>
      </c>
      <c r="H73" s="45"/>
      <c r="I73" s="45"/>
      <c r="J73" s="45"/>
      <c r="K73" s="45"/>
      <c r="L73" s="45"/>
      <c r="M73" s="45"/>
      <c r="N73" s="45"/>
      <c r="O73" s="45"/>
      <c r="P73" s="45"/>
      <c r="Q73" s="45"/>
      <c r="R73" s="46"/>
      <c r="S73" s="40"/>
      <c r="T73" s="41"/>
      <c r="U73" s="12"/>
      <c r="V73" s="12"/>
      <c r="W73" s="22"/>
    </row>
    <row r="74" spans="1:23" ht="19.5" customHeight="1" x14ac:dyDescent="0.55000000000000004">
      <c r="A74" s="24"/>
      <c r="B74" s="67"/>
      <c r="C74" s="69"/>
      <c r="D74" s="71"/>
      <c r="E74" s="65"/>
      <c r="F74" s="28"/>
      <c r="G74" s="47"/>
      <c r="H74" s="48"/>
      <c r="I74" s="48"/>
      <c r="J74" s="48"/>
      <c r="K74" s="48"/>
      <c r="L74" s="48"/>
      <c r="M74" s="48"/>
      <c r="N74" s="48"/>
      <c r="O74" s="48"/>
      <c r="P74" s="48"/>
      <c r="Q74" s="48"/>
      <c r="R74" s="49"/>
      <c r="S74" s="42"/>
      <c r="T74" s="43"/>
      <c r="U74" s="12"/>
      <c r="V74" s="12"/>
      <c r="W74" s="22"/>
    </row>
    <row r="75" spans="1:23" ht="19.5" customHeight="1" x14ac:dyDescent="0.55000000000000004">
      <c r="A75" s="24"/>
      <c r="B75" s="66">
        <v>0.57986111111111116</v>
      </c>
      <c r="C75" s="68" t="s">
        <v>23</v>
      </c>
      <c r="D75" s="70">
        <v>0.62152777777777779</v>
      </c>
      <c r="E75" s="64">
        <f t="shared" ref="E75" si="16">(D75-B75)*24*60</f>
        <v>59.999999999999943</v>
      </c>
      <c r="F75" s="27" t="s">
        <v>95</v>
      </c>
      <c r="G75" s="44" t="s">
        <v>46</v>
      </c>
      <c r="H75" s="45"/>
      <c r="I75" s="45"/>
      <c r="J75" s="45"/>
      <c r="K75" s="45"/>
      <c r="L75" s="45"/>
      <c r="M75" s="45"/>
      <c r="N75" s="45"/>
      <c r="O75" s="45"/>
      <c r="P75" s="45"/>
      <c r="Q75" s="45"/>
      <c r="R75" s="46"/>
      <c r="S75" s="40"/>
      <c r="T75" s="41"/>
      <c r="U75" s="12"/>
      <c r="V75" s="12"/>
      <c r="W75" s="22"/>
    </row>
    <row r="76" spans="1:23" ht="19.5" customHeight="1" x14ac:dyDescent="0.55000000000000004">
      <c r="A76" s="24"/>
      <c r="B76" s="67"/>
      <c r="C76" s="69"/>
      <c r="D76" s="71"/>
      <c r="E76" s="65"/>
      <c r="F76" s="28"/>
      <c r="G76" s="47"/>
      <c r="H76" s="48"/>
      <c r="I76" s="48"/>
      <c r="J76" s="48"/>
      <c r="K76" s="48"/>
      <c r="L76" s="48"/>
      <c r="M76" s="48"/>
      <c r="N76" s="48"/>
      <c r="O76" s="48"/>
      <c r="P76" s="48"/>
      <c r="Q76" s="48"/>
      <c r="R76" s="49"/>
      <c r="S76" s="42"/>
      <c r="T76" s="43"/>
      <c r="U76" s="12"/>
      <c r="V76" s="12"/>
      <c r="W76" s="22"/>
    </row>
    <row r="77" spans="1:23" ht="19.5" customHeight="1" x14ac:dyDescent="0.55000000000000004">
      <c r="A77" s="24"/>
      <c r="B77" s="66">
        <v>0.57986111111111116</v>
      </c>
      <c r="C77" s="68" t="s">
        <v>23</v>
      </c>
      <c r="D77" s="70">
        <v>0.62152777777777779</v>
      </c>
      <c r="E77" s="64">
        <f t="shared" ref="E77" si="17">(D77-B77)*24*60</f>
        <v>59.999999999999943</v>
      </c>
      <c r="F77" s="27" t="s">
        <v>96</v>
      </c>
      <c r="G77" s="44" t="s">
        <v>47</v>
      </c>
      <c r="H77" s="45"/>
      <c r="I77" s="45"/>
      <c r="J77" s="45"/>
      <c r="K77" s="45"/>
      <c r="L77" s="45"/>
      <c r="M77" s="45"/>
      <c r="N77" s="45"/>
      <c r="O77" s="45"/>
      <c r="P77" s="45"/>
      <c r="Q77" s="45"/>
      <c r="R77" s="46"/>
      <c r="S77" s="40"/>
      <c r="T77" s="41"/>
      <c r="U77" s="12"/>
      <c r="V77" s="12"/>
      <c r="W77" s="22"/>
    </row>
    <row r="78" spans="1:23" ht="19.5" customHeight="1" x14ac:dyDescent="0.55000000000000004">
      <c r="A78" s="24"/>
      <c r="B78" s="67"/>
      <c r="C78" s="69"/>
      <c r="D78" s="71"/>
      <c r="E78" s="65"/>
      <c r="F78" s="28"/>
      <c r="G78" s="47"/>
      <c r="H78" s="48"/>
      <c r="I78" s="48"/>
      <c r="J78" s="48"/>
      <c r="K78" s="48"/>
      <c r="L78" s="48"/>
      <c r="M78" s="48"/>
      <c r="N78" s="48"/>
      <c r="O78" s="48"/>
      <c r="P78" s="48"/>
      <c r="Q78" s="48"/>
      <c r="R78" s="49"/>
      <c r="S78" s="42"/>
      <c r="T78" s="43"/>
      <c r="U78" s="12"/>
      <c r="V78" s="12"/>
      <c r="W78" s="22"/>
    </row>
    <row r="79" spans="1:23" ht="19.5" customHeight="1" x14ac:dyDescent="0.55000000000000004">
      <c r="A79" s="24"/>
      <c r="B79" s="66">
        <v>0.58333333333333337</v>
      </c>
      <c r="C79" s="68" t="s">
        <v>23</v>
      </c>
      <c r="D79" s="70">
        <v>0.625</v>
      </c>
      <c r="E79" s="64">
        <f t="shared" ref="E79" si="18">(D79-B79)*24*60</f>
        <v>59.999999999999943</v>
      </c>
      <c r="F79" s="27" t="s">
        <v>97</v>
      </c>
      <c r="G79" s="44" t="s">
        <v>48</v>
      </c>
      <c r="H79" s="45"/>
      <c r="I79" s="45"/>
      <c r="J79" s="45"/>
      <c r="K79" s="45"/>
      <c r="L79" s="45"/>
      <c r="M79" s="45"/>
      <c r="N79" s="45"/>
      <c r="O79" s="45"/>
      <c r="P79" s="45"/>
      <c r="Q79" s="45"/>
      <c r="R79" s="46"/>
      <c r="S79" s="40"/>
      <c r="T79" s="41"/>
      <c r="U79" s="12"/>
      <c r="V79" s="12"/>
      <c r="W79" s="22"/>
    </row>
    <row r="80" spans="1:23" ht="19.5" customHeight="1" x14ac:dyDescent="0.55000000000000004">
      <c r="A80" s="24"/>
      <c r="B80" s="67"/>
      <c r="C80" s="69"/>
      <c r="D80" s="71"/>
      <c r="E80" s="65"/>
      <c r="F80" s="28"/>
      <c r="G80" s="47"/>
      <c r="H80" s="48"/>
      <c r="I80" s="48"/>
      <c r="J80" s="48"/>
      <c r="K80" s="48"/>
      <c r="L80" s="48"/>
      <c r="M80" s="48"/>
      <c r="N80" s="48"/>
      <c r="O80" s="48"/>
      <c r="P80" s="48"/>
      <c r="Q80" s="48"/>
      <c r="R80" s="49"/>
      <c r="S80" s="42"/>
      <c r="T80" s="43"/>
      <c r="U80" s="12"/>
      <c r="V80" s="12"/>
      <c r="W80" s="22"/>
    </row>
    <row r="81" spans="1:23" ht="19.5" customHeight="1" x14ac:dyDescent="0.55000000000000004">
      <c r="A81" s="24"/>
      <c r="B81" s="66">
        <v>0.625</v>
      </c>
      <c r="C81" s="68" t="s">
        <v>23</v>
      </c>
      <c r="D81" s="70">
        <v>0.66666666666666663</v>
      </c>
      <c r="E81" s="64">
        <f t="shared" ref="E81" si="19">(D81-B81)*24*60</f>
        <v>59.999999999999943</v>
      </c>
      <c r="F81" s="27" t="s">
        <v>98</v>
      </c>
      <c r="G81" s="44" t="s">
        <v>49</v>
      </c>
      <c r="H81" s="45"/>
      <c r="I81" s="45"/>
      <c r="J81" s="45"/>
      <c r="K81" s="45"/>
      <c r="L81" s="45"/>
      <c r="M81" s="45"/>
      <c r="N81" s="45"/>
      <c r="O81" s="45"/>
      <c r="P81" s="45"/>
      <c r="Q81" s="45"/>
      <c r="R81" s="46"/>
      <c r="S81" s="40"/>
      <c r="T81" s="41"/>
      <c r="U81" s="12"/>
      <c r="V81" s="12"/>
      <c r="W81" s="22"/>
    </row>
    <row r="82" spans="1:23" ht="19.5" customHeight="1" x14ac:dyDescent="0.55000000000000004">
      <c r="A82" s="24"/>
      <c r="B82" s="67"/>
      <c r="C82" s="69"/>
      <c r="D82" s="71"/>
      <c r="E82" s="65"/>
      <c r="F82" s="28"/>
      <c r="G82" s="47"/>
      <c r="H82" s="48"/>
      <c r="I82" s="48"/>
      <c r="J82" s="48"/>
      <c r="K82" s="48"/>
      <c r="L82" s="48"/>
      <c r="M82" s="48"/>
      <c r="N82" s="48"/>
      <c r="O82" s="48"/>
      <c r="P82" s="48"/>
      <c r="Q82" s="48"/>
      <c r="R82" s="49"/>
      <c r="S82" s="42"/>
      <c r="T82" s="43"/>
      <c r="U82" s="12"/>
      <c r="V82" s="12"/>
      <c r="W82" s="22"/>
    </row>
    <row r="83" spans="1:23" ht="19.5" customHeight="1" x14ac:dyDescent="0.55000000000000004">
      <c r="A83" s="24"/>
      <c r="B83" s="66">
        <v>0.62847222222222221</v>
      </c>
      <c r="C83" s="68" t="s">
        <v>23</v>
      </c>
      <c r="D83" s="70">
        <v>0.69097222222222221</v>
      </c>
      <c r="E83" s="64">
        <f t="shared" ref="E83" si="20">(D83-B83)*24*60</f>
        <v>90</v>
      </c>
      <c r="F83" s="27" t="s">
        <v>135</v>
      </c>
      <c r="G83" s="44" t="s">
        <v>50</v>
      </c>
      <c r="H83" s="45"/>
      <c r="I83" s="45"/>
      <c r="J83" s="45"/>
      <c r="K83" s="45"/>
      <c r="L83" s="45"/>
      <c r="M83" s="45"/>
      <c r="N83" s="45"/>
      <c r="O83" s="45"/>
      <c r="P83" s="45"/>
      <c r="Q83" s="45"/>
      <c r="R83" s="46"/>
      <c r="S83" s="40"/>
      <c r="T83" s="41"/>
      <c r="U83" s="12"/>
      <c r="V83" s="12"/>
      <c r="W83" s="22"/>
    </row>
    <row r="84" spans="1:23" ht="19.5" customHeight="1" x14ac:dyDescent="0.55000000000000004">
      <c r="A84" s="24"/>
      <c r="B84" s="67"/>
      <c r="C84" s="69"/>
      <c r="D84" s="71"/>
      <c r="E84" s="65"/>
      <c r="F84" s="28"/>
      <c r="G84" s="47"/>
      <c r="H84" s="48"/>
      <c r="I84" s="48"/>
      <c r="J84" s="48"/>
      <c r="K84" s="48"/>
      <c r="L84" s="48"/>
      <c r="M84" s="48"/>
      <c r="N84" s="48"/>
      <c r="O84" s="48"/>
      <c r="P84" s="48"/>
      <c r="Q84" s="48"/>
      <c r="R84" s="49"/>
      <c r="S84" s="42"/>
      <c r="T84" s="43"/>
      <c r="U84" s="12"/>
      <c r="V84" s="12"/>
      <c r="W84" s="22"/>
    </row>
    <row r="85" spans="1:23" ht="19.5" customHeight="1" x14ac:dyDescent="0.55000000000000004">
      <c r="A85" s="24"/>
      <c r="B85" s="66">
        <v>0.62847222222222221</v>
      </c>
      <c r="C85" s="68" t="s">
        <v>23</v>
      </c>
      <c r="D85" s="70">
        <v>0.69097222222222221</v>
      </c>
      <c r="E85" s="64">
        <f t="shared" ref="E85" si="21">(D85-B85)*24*60</f>
        <v>90</v>
      </c>
      <c r="F85" s="27" t="s">
        <v>99</v>
      </c>
      <c r="G85" s="44" t="s">
        <v>51</v>
      </c>
      <c r="H85" s="45"/>
      <c r="I85" s="45"/>
      <c r="J85" s="45"/>
      <c r="K85" s="45"/>
      <c r="L85" s="45"/>
      <c r="M85" s="45"/>
      <c r="N85" s="45"/>
      <c r="O85" s="45"/>
      <c r="P85" s="45"/>
      <c r="Q85" s="45"/>
      <c r="R85" s="46"/>
      <c r="S85" s="40"/>
      <c r="T85" s="41"/>
      <c r="U85" s="12"/>
      <c r="V85" s="12"/>
      <c r="W85" s="22"/>
    </row>
    <row r="86" spans="1:23" ht="19.5" customHeight="1" x14ac:dyDescent="0.55000000000000004">
      <c r="A86" s="24"/>
      <c r="B86" s="67"/>
      <c r="C86" s="69"/>
      <c r="D86" s="71"/>
      <c r="E86" s="65"/>
      <c r="F86" s="28"/>
      <c r="G86" s="47"/>
      <c r="H86" s="48"/>
      <c r="I86" s="48"/>
      <c r="J86" s="48"/>
      <c r="K86" s="48"/>
      <c r="L86" s="48"/>
      <c r="M86" s="48"/>
      <c r="N86" s="48"/>
      <c r="O86" s="48"/>
      <c r="P86" s="48"/>
      <c r="Q86" s="48"/>
      <c r="R86" s="49"/>
      <c r="S86" s="42"/>
      <c r="T86" s="43"/>
      <c r="U86" s="12"/>
      <c r="V86" s="12"/>
      <c r="W86" s="22"/>
    </row>
    <row r="87" spans="1:23" ht="19.5" customHeight="1" x14ac:dyDescent="0.55000000000000004">
      <c r="A87" s="24"/>
      <c r="B87" s="66">
        <v>0.62847222222222221</v>
      </c>
      <c r="C87" s="68" t="s">
        <v>23</v>
      </c>
      <c r="D87" s="70">
        <v>0.69097222222222221</v>
      </c>
      <c r="E87" s="64">
        <f t="shared" ref="E87" si="22">(D87-B87)*24*60</f>
        <v>90</v>
      </c>
      <c r="F87" s="27" t="s">
        <v>100</v>
      </c>
      <c r="G87" s="44" t="s">
        <v>52</v>
      </c>
      <c r="H87" s="45"/>
      <c r="I87" s="45"/>
      <c r="J87" s="45"/>
      <c r="K87" s="45"/>
      <c r="L87" s="45"/>
      <c r="M87" s="45"/>
      <c r="N87" s="45"/>
      <c r="O87" s="45"/>
      <c r="P87" s="45"/>
      <c r="Q87" s="45"/>
      <c r="R87" s="46"/>
      <c r="S87" s="40"/>
      <c r="T87" s="41"/>
      <c r="U87" s="12"/>
      <c r="V87" s="12"/>
      <c r="W87" s="22"/>
    </row>
    <row r="88" spans="1:23" ht="19.5" customHeight="1" x14ac:dyDescent="0.55000000000000004">
      <c r="A88" s="24"/>
      <c r="B88" s="67"/>
      <c r="C88" s="69"/>
      <c r="D88" s="71"/>
      <c r="E88" s="65"/>
      <c r="F88" s="28"/>
      <c r="G88" s="47"/>
      <c r="H88" s="48"/>
      <c r="I88" s="48"/>
      <c r="J88" s="48"/>
      <c r="K88" s="48"/>
      <c r="L88" s="48"/>
      <c r="M88" s="48"/>
      <c r="N88" s="48"/>
      <c r="O88" s="48"/>
      <c r="P88" s="48"/>
      <c r="Q88" s="48"/>
      <c r="R88" s="49"/>
      <c r="S88" s="42"/>
      <c r="T88" s="43"/>
      <c r="U88" s="12"/>
      <c r="V88" s="12"/>
      <c r="W88" s="22"/>
    </row>
    <row r="89" spans="1:23" ht="19.5" customHeight="1" x14ac:dyDescent="0.55000000000000004">
      <c r="A89" s="24"/>
      <c r="B89" s="66">
        <v>0.63194444444444442</v>
      </c>
      <c r="C89" s="68" t="s">
        <v>23</v>
      </c>
      <c r="D89" s="70">
        <v>0.69444444444444442</v>
      </c>
      <c r="E89" s="64">
        <f t="shared" ref="E89" si="23">(D89-B89)*24*60</f>
        <v>90</v>
      </c>
      <c r="F89" s="27" t="s">
        <v>101</v>
      </c>
      <c r="G89" s="44" t="s">
        <v>53</v>
      </c>
      <c r="H89" s="45"/>
      <c r="I89" s="45"/>
      <c r="J89" s="45"/>
      <c r="K89" s="45"/>
      <c r="L89" s="45"/>
      <c r="M89" s="45"/>
      <c r="N89" s="45"/>
      <c r="O89" s="45"/>
      <c r="P89" s="45"/>
      <c r="Q89" s="45"/>
      <c r="R89" s="46"/>
      <c r="S89" s="40"/>
      <c r="T89" s="41"/>
      <c r="U89" s="12"/>
      <c r="V89" s="12"/>
      <c r="W89" s="22"/>
    </row>
    <row r="90" spans="1:23" ht="19.5" customHeight="1" x14ac:dyDescent="0.55000000000000004">
      <c r="A90" s="24"/>
      <c r="B90" s="67"/>
      <c r="C90" s="69"/>
      <c r="D90" s="71"/>
      <c r="E90" s="65"/>
      <c r="F90" s="28"/>
      <c r="G90" s="72" t="s">
        <v>54</v>
      </c>
      <c r="H90" s="73"/>
      <c r="I90" s="73"/>
      <c r="J90" s="73"/>
      <c r="K90" s="73"/>
      <c r="L90" s="73"/>
      <c r="M90" s="73"/>
      <c r="N90" s="73"/>
      <c r="O90" s="73"/>
      <c r="P90" s="73"/>
      <c r="Q90" s="73"/>
      <c r="R90" s="74"/>
      <c r="S90" s="42"/>
      <c r="T90" s="43"/>
      <c r="U90" s="12"/>
      <c r="V90" s="12"/>
      <c r="W90" s="22"/>
    </row>
    <row r="91" spans="1:23" ht="19.5" customHeight="1" x14ac:dyDescent="0.55000000000000004">
      <c r="A91" s="24"/>
      <c r="B91" s="66">
        <v>0.67013888888888884</v>
      </c>
      <c r="C91" s="68" t="s">
        <v>23</v>
      </c>
      <c r="D91" s="70">
        <v>0.73263888888888884</v>
      </c>
      <c r="E91" s="64">
        <f t="shared" ref="E91" si="24">(D91-B91)*24*60</f>
        <v>90</v>
      </c>
      <c r="F91" s="27" t="s">
        <v>102</v>
      </c>
      <c r="G91" s="44" t="s">
        <v>128</v>
      </c>
      <c r="H91" s="45"/>
      <c r="I91" s="45"/>
      <c r="J91" s="45"/>
      <c r="K91" s="45"/>
      <c r="L91" s="45"/>
      <c r="M91" s="45"/>
      <c r="N91" s="45"/>
      <c r="O91" s="45"/>
      <c r="P91" s="45"/>
      <c r="Q91" s="45"/>
      <c r="R91" s="46"/>
      <c r="S91" s="40"/>
      <c r="T91" s="41"/>
      <c r="U91" s="12"/>
      <c r="V91" s="12"/>
      <c r="W91" s="22"/>
    </row>
    <row r="92" spans="1:23" ht="154.5" customHeight="1" x14ac:dyDescent="0.55000000000000004">
      <c r="A92" s="24"/>
      <c r="B92" s="67"/>
      <c r="C92" s="69"/>
      <c r="D92" s="71"/>
      <c r="E92" s="65"/>
      <c r="F92" s="28"/>
      <c r="G92" s="47"/>
      <c r="H92" s="48"/>
      <c r="I92" s="48"/>
      <c r="J92" s="48"/>
      <c r="K92" s="48"/>
      <c r="L92" s="48"/>
      <c r="M92" s="48"/>
      <c r="N92" s="48"/>
      <c r="O92" s="48"/>
      <c r="P92" s="48"/>
      <c r="Q92" s="48"/>
      <c r="R92" s="49"/>
      <c r="S92" s="42"/>
      <c r="T92" s="43"/>
      <c r="U92" s="12"/>
      <c r="V92" s="12"/>
      <c r="W92" s="22"/>
    </row>
    <row r="93" spans="1:23" ht="19.5" customHeight="1" x14ac:dyDescent="0.55000000000000004">
      <c r="A93" s="24"/>
      <c r="B93" s="66">
        <v>0.69791666666666663</v>
      </c>
      <c r="C93" s="68" t="s">
        <v>23</v>
      </c>
      <c r="D93" s="70">
        <v>0.76041666666666663</v>
      </c>
      <c r="E93" s="64">
        <f t="shared" ref="E93" si="25">(D93-B93)*24*60</f>
        <v>90</v>
      </c>
      <c r="F93" s="27" t="s">
        <v>103</v>
      </c>
      <c r="G93" s="44" t="s">
        <v>25</v>
      </c>
      <c r="H93" s="45"/>
      <c r="I93" s="45"/>
      <c r="J93" s="45"/>
      <c r="K93" s="45"/>
      <c r="L93" s="45"/>
      <c r="M93" s="45"/>
      <c r="N93" s="45"/>
      <c r="O93" s="45"/>
      <c r="P93" s="45"/>
      <c r="Q93" s="45"/>
      <c r="R93" s="46"/>
      <c r="S93" s="40"/>
      <c r="T93" s="41"/>
      <c r="U93" s="12"/>
      <c r="V93" s="12"/>
      <c r="W93" s="22"/>
    </row>
    <row r="94" spans="1:23" ht="19.5" customHeight="1" x14ac:dyDescent="0.55000000000000004">
      <c r="A94" s="24"/>
      <c r="B94" s="67"/>
      <c r="C94" s="69"/>
      <c r="D94" s="71"/>
      <c r="E94" s="65"/>
      <c r="F94" s="28"/>
      <c r="G94" s="47"/>
      <c r="H94" s="48"/>
      <c r="I94" s="48"/>
      <c r="J94" s="48"/>
      <c r="K94" s="48"/>
      <c r="L94" s="48"/>
      <c r="M94" s="48"/>
      <c r="N94" s="48"/>
      <c r="O94" s="48"/>
      <c r="P94" s="48"/>
      <c r="Q94" s="48"/>
      <c r="R94" s="49"/>
      <c r="S94" s="42"/>
      <c r="T94" s="43"/>
      <c r="U94" s="12"/>
      <c r="V94" s="12"/>
      <c r="W94" s="22"/>
    </row>
    <row r="95" spans="1:23" ht="19.5" customHeight="1" x14ac:dyDescent="0.55000000000000004">
      <c r="A95" s="24"/>
      <c r="B95" s="66">
        <v>0.69791666666666663</v>
      </c>
      <c r="C95" s="68" t="s">
        <v>23</v>
      </c>
      <c r="D95" s="70">
        <v>0.76041666666666663</v>
      </c>
      <c r="E95" s="64">
        <f t="shared" ref="E95" si="26">(D95-B95)*24*60</f>
        <v>90</v>
      </c>
      <c r="F95" s="27" t="s">
        <v>104</v>
      </c>
      <c r="G95" s="44" t="s">
        <v>26</v>
      </c>
      <c r="H95" s="45"/>
      <c r="I95" s="45"/>
      <c r="J95" s="45"/>
      <c r="K95" s="45"/>
      <c r="L95" s="45"/>
      <c r="M95" s="45"/>
      <c r="N95" s="45"/>
      <c r="O95" s="45"/>
      <c r="P95" s="45"/>
      <c r="Q95" s="45"/>
      <c r="R95" s="46"/>
      <c r="S95" s="40"/>
      <c r="T95" s="41"/>
      <c r="U95" s="12"/>
      <c r="V95" s="12"/>
      <c r="W95" s="22"/>
    </row>
    <row r="96" spans="1:23" ht="19.5" customHeight="1" x14ac:dyDescent="0.55000000000000004">
      <c r="A96" s="24"/>
      <c r="B96" s="67"/>
      <c r="C96" s="69"/>
      <c r="D96" s="71"/>
      <c r="E96" s="65"/>
      <c r="F96" s="28"/>
      <c r="G96" s="47"/>
      <c r="H96" s="48"/>
      <c r="I96" s="48"/>
      <c r="J96" s="48"/>
      <c r="K96" s="48"/>
      <c r="L96" s="48"/>
      <c r="M96" s="48"/>
      <c r="N96" s="48"/>
      <c r="O96" s="48"/>
      <c r="P96" s="48"/>
      <c r="Q96" s="48"/>
      <c r="R96" s="49"/>
      <c r="S96" s="42"/>
      <c r="T96" s="43"/>
      <c r="U96" s="12"/>
      <c r="V96" s="12"/>
      <c r="W96" s="22"/>
    </row>
    <row r="97" spans="1:23" ht="19.5" customHeight="1" x14ac:dyDescent="0.55000000000000004">
      <c r="A97" s="24"/>
      <c r="B97" s="66">
        <v>0.69791666666666663</v>
      </c>
      <c r="C97" s="68" t="s">
        <v>23</v>
      </c>
      <c r="D97" s="70">
        <v>0.76041666666666663</v>
      </c>
      <c r="E97" s="64">
        <f t="shared" ref="E97" si="27">(D97-B97)*24*60</f>
        <v>90</v>
      </c>
      <c r="F97" s="27" t="s">
        <v>105</v>
      </c>
      <c r="G97" s="44" t="s">
        <v>27</v>
      </c>
      <c r="H97" s="45"/>
      <c r="I97" s="45"/>
      <c r="J97" s="45"/>
      <c r="K97" s="45"/>
      <c r="L97" s="45"/>
      <c r="M97" s="45"/>
      <c r="N97" s="45"/>
      <c r="O97" s="45"/>
      <c r="P97" s="45"/>
      <c r="Q97" s="45"/>
      <c r="R97" s="46"/>
      <c r="S97" s="40"/>
      <c r="T97" s="41"/>
      <c r="U97" s="12"/>
      <c r="V97" s="12"/>
      <c r="W97" s="22"/>
    </row>
    <row r="98" spans="1:23" ht="19.5" customHeight="1" x14ac:dyDescent="0.55000000000000004">
      <c r="A98" s="24"/>
      <c r="B98" s="67"/>
      <c r="C98" s="69"/>
      <c r="D98" s="71"/>
      <c r="E98" s="65"/>
      <c r="F98" s="28"/>
      <c r="G98" s="72" t="s">
        <v>28</v>
      </c>
      <c r="H98" s="73"/>
      <c r="I98" s="73"/>
      <c r="J98" s="73"/>
      <c r="K98" s="73"/>
      <c r="L98" s="73"/>
      <c r="M98" s="73"/>
      <c r="N98" s="73"/>
      <c r="O98" s="73"/>
      <c r="P98" s="73"/>
      <c r="Q98" s="73"/>
      <c r="R98" s="74"/>
      <c r="S98" s="42"/>
      <c r="T98" s="43"/>
      <c r="U98" s="12"/>
      <c r="V98" s="12"/>
      <c r="W98" s="22"/>
    </row>
    <row r="99" spans="1:23" ht="19.5" customHeight="1" x14ac:dyDescent="0.55000000000000004">
      <c r="A99" s="24"/>
      <c r="B99" s="66">
        <v>0.70138888888888884</v>
      </c>
      <c r="C99" s="68" t="s">
        <v>23</v>
      </c>
      <c r="D99" s="70">
        <v>0.74305555555555558</v>
      </c>
      <c r="E99" s="64">
        <f t="shared" ref="E99" si="28">(D99-B99)*24*60</f>
        <v>60.000000000000107</v>
      </c>
      <c r="F99" s="27" t="s">
        <v>106</v>
      </c>
      <c r="G99" s="44" t="s">
        <v>29</v>
      </c>
      <c r="H99" s="45"/>
      <c r="I99" s="45"/>
      <c r="J99" s="45"/>
      <c r="K99" s="45"/>
      <c r="L99" s="45"/>
      <c r="M99" s="45"/>
      <c r="N99" s="45"/>
      <c r="O99" s="45"/>
      <c r="P99" s="45"/>
      <c r="Q99" s="45"/>
      <c r="R99" s="46"/>
      <c r="S99" s="40"/>
      <c r="T99" s="41"/>
      <c r="U99" s="12"/>
      <c r="V99" s="12"/>
      <c r="W99" s="22"/>
    </row>
    <row r="100" spans="1:23" ht="19.5" customHeight="1" x14ac:dyDescent="0.55000000000000004">
      <c r="A100" s="24"/>
      <c r="B100" s="67"/>
      <c r="C100" s="69"/>
      <c r="D100" s="71"/>
      <c r="E100" s="65"/>
      <c r="F100" s="28"/>
      <c r="G100" s="47"/>
      <c r="H100" s="48"/>
      <c r="I100" s="48"/>
      <c r="J100" s="48"/>
      <c r="K100" s="48"/>
      <c r="L100" s="48"/>
      <c r="M100" s="48"/>
      <c r="N100" s="48"/>
      <c r="O100" s="48"/>
      <c r="P100" s="48"/>
      <c r="Q100" s="48"/>
      <c r="R100" s="49"/>
      <c r="S100" s="42"/>
      <c r="T100" s="43"/>
      <c r="U100" s="12"/>
      <c r="V100" s="12"/>
      <c r="W100" s="22"/>
    </row>
    <row r="101" spans="1:23" ht="11.5" customHeight="1" x14ac:dyDescent="0.55000000000000004">
      <c r="A101" s="24"/>
      <c r="B101" s="29"/>
      <c r="C101" s="30"/>
      <c r="D101" s="31"/>
      <c r="E101" s="32"/>
      <c r="F101" s="32"/>
      <c r="G101" s="24"/>
      <c r="H101" s="24"/>
      <c r="I101" s="24"/>
      <c r="J101" s="24"/>
      <c r="K101" s="24"/>
      <c r="L101" s="24"/>
      <c r="M101" s="24"/>
      <c r="N101" s="24"/>
      <c r="O101" s="24"/>
      <c r="P101" s="24"/>
      <c r="Q101" s="24"/>
      <c r="R101" s="24"/>
    </row>
    <row r="102" spans="1:23" ht="22.5" customHeight="1" x14ac:dyDescent="0.55000000000000004">
      <c r="A102" s="24"/>
      <c r="B102" s="87" t="s">
        <v>82</v>
      </c>
      <c r="C102" s="24"/>
      <c r="D102" s="24"/>
      <c r="E102" s="24"/>
      <c r="F102" s="24"/>
      <c r="G102" s="24"/>
      <c r="H102" s="24"/>
      <c r="I102" s="24"/>
      <c r="J102" s="24"/>
      <c r="K102" s="24"/>
      <c r="L102" s="24"/>
      <c r="M102" s="24"/>
      <c r="N102" s="24"/>
      <c r="O102" s="24"/>
      <c r="P102" s="24"/>
      <c r="Q102" s="24"/>
      <c r="R102" s="24"/>
    </row>
    <row r="103" spans="1:23" ht="28.5" customHeight="1" x14ac:dyDescent="0.55000000000000004">
      <c r="A103" s="24"/>
      <c r="B103" s="25"/>
      <c r="C103" s="26"/>
      <c r="D103" s="26" t="s">
        <v>24</v>
      </c>
      <c r="E103" s="26"/>
      <c r="F103" s="26"/>
      <c r="G103" s="37" t="s">
        <v>15</v>
      </c>
      <c r="H103" s="38"/>
      <c r="I103" s="38"/>
      <c r="J103" s="38"/>
      <c r="K103" s="38"/>
      <c r="L103" s="38"/>
      <c r="M103" s="38"/>
      <c r="N103" s="38"/>
      <c r="O103" s="38"/>
      <c r="P103" s="38"/>
      <c r="Q103" s="38"/>
      <c r="R103" s="39"/>
      <c r="S103" s="35" t="s">
        <v>16</v>
      </c>
      <c r="T103" s="36"/>
    </row>
    <row r="104" spans="1:23" ht="19.5" customHeight="1" x14ac:dyDescent="0.55000000000000004">
      <c r="A104" s="24"/>
      <c r="B104" s="66">
        <v>0.375</v>
      </c>
      <c r="C104" s="68" t="s">
        <v>23</v>
      </c>
      <c r="D104" s="70">
        <v>0.41666666666666669</v>
      </c>
      <c r="E104" s="64">
        <f>(D104-B104)*24*60</f>
        <v>60.000000000000028</v>
      </c>
      <c r="F104" s="27" t="s">
        <v>138</v>
      </c>
      <c r="G104" s="44" t="s">
        <v>56</v>
      </c>
      <c r="H104" s="45"/>
      <c r="I104" s="45"/>
      <c r="J104" s="45"/>
      <c r="K104" s="45"/>
      <c r="L104" s="45"/>
      <c r="M104" s="45"/>
      <c r="N104" s="45"/>
      <c r="O104" s="45"/>
      <c r="P104" s="45"/>
      <c r="Q104" s="45"/>
      <c r="R104" s="46"/>
      <c r="S104" s="40"/>
      <c r="T104" s="41"/>
      <c r="U104" s="12"/>
      <c r="V104" s="12"/>
    </row>
    <row r="105" spans="1:23" ht="19.5" customHeight="1" x14ac:dyDescent="0.55000000000000004">
      <c r="A105" s="24"/>
      <c r="B105" s="67"/>
      <c r="C105" s="69"/>
      <c r="D105" s="71"/>
      <c r="E105" s="65"/>
      <c r="F105" s="28"/>
      <c r="G105" s="47"/>
      <c r="H105" s="48"/>
      <c r="I105" s="48"/>
      <c r="J105" s="48"/>
      <c r="K105" s="48"/>
      <c r="L105" s="48"/>
      <c r="M105" s="48"/>
      <c r="N105" s="48"/>
      <c r="O105" s="48"/>
      <c r="P105" s="48"/>
      <c r="Q105" s="48"/>
      <c r="R105" s="49"/>
      <c r="S105" s="42"/>
      <c r="T105" s="43"/>
      <c r="U105" s="12"/>
      <c r="V105" s="12"/>
    </row>
    <row r="106" spans="1:23" ht="19.5" customHeight="1" x14ac:dyDescent="0.55000000000000004">
      <c r="A106" s="24"/>
      <c r="B106" s="66">
        <v>0.375</v>
      </c>
      <c r="C106" s="68" t="s">
        <v>23</v>
      </c>
      <c r="D106" s="70">
        <v>0.4375</v>
      </c>
      <c r="E106" s="64">
        <f t="shared" ref="E106" si="29">(D106-B106)*24*60</f>
        <v>90</v>
      </c>
      <c r="F106" s="27" t="s">
        <v>107</v>
      </c>
      <c r="G106" s="44" t="s">
        <v>57</v>
      </c>
      <c r="H106" s="45"/>
      <c r="I106" s="45"/>
      <c r="J106" s="45"/>
      <c r="K106" s="45"/>
      <c r="L106" s="45"/>
      <c r="M106" s="45"/>
      <c r="N106" s="45"/>
      <c r="O106" s="45"/>
      <c r="P106" s="45"/>
      <c r="Q106" s="45"/>
      <c r="R106" s="46"/>
      <c r="S106" s="40"/>
      <c r="T106" s="41"/>
      <c r="U106" s="12"/>
      <c r="V106" s="12"/>
    </row>
    <row r="107" spans="1:23" ht="19.5" customHeight="1" x14ac:dyDescent="0.55000000000000004">
      <c r="A107" s="24"/>
      <c r="B107" s="67"/>
      <c r="C107" s="69"/>
      <c r="D107" s="71"/>
      <c r="E107" s="65"/>
      <c r="F107" s="28"/>
      <c r="G107" s="47"/>
      <c r="H107" s="48"/>
      <c r="I107" s="48"/>
      <c r="J107" s="48"/>
      <c r="K107" s="48"/>
      <c r="L107" s="48"/>
      <c r="M107" s="48"/>
      <c r="N107" s="48"/>
      <c r="O107" s="48"/>
      <c r="P107" s="48"/>
      <c r="Q107" s="48"/>
      <c r="R107" s="49"/>
      <c r="S107" s="42"/>
      <c r="T107" s="43"/>
      <c r="U107" s="12"/>
      <c r="V107" s="12"/>
    </row>
    <row r="108" spans="1:23" ht="19.5" customHeight="1" x14ac:dyDescent="0.55000000000000004">
      <c r="A108" s="24"/>
      <c r="B108" s="66">
        <v>0.375</v>
      </c>
      <c r="C108" s="68" t="s">
        <v>23</v>
      </c>
      <c r="D108" s="70">
        <v>0.4375</v>
      </c>
      <c r="E108" s="64">
        <f t="shared" ref="E108" si="30">(D108-B108)*24*60</f>
        <v>90</v>
      </c>
      <c r="F108" s="27" t="s">
        <v>108</v>
      </c>
      <c r="G108" s="44" t="s">
        <v>58</v>
      </c>
      <c r="H108" s="45"/>
      <c r="I108" s="45"/>
      <c r="J108" s="45"/>
      <c r="K108" s="45"/>
      <c r="L108" s="45"/>
      <c r="M108" s="45"/>
      <c r="N108" s="45"/>
      <c r="O108" s="45"/>
      <c r="P108" s="45"/>
      <c r="Q108" s="45"/>
      <c r="R108" s="46"/>
      <c r="S108" s="40"/>
      <c r="T108" s="41"/>
      <c r="U108" s="12"/>
      <c r="V108" s="12"/>
    </row>
    <row r="109" spans="1:23" ht="19.5" customHeight="1" x14ac:dyDescent="0.55000000000000004">
      <c r="A109" s="24"/>
      <c r="B109" s="67"/>
      <c r="C109" s="69"/>
      <c r="D109" s="71"/>
      <c r="E109" s="65"/>
      <c r="F109" s="28"/>
      <c r="G109" s="47" t="s">
        <v>59</v>
      </c>
      <c r="H109" s="48"/>
      <c r="I109" s="48"/>
      <c r="J109" s="48"/>
      <c r="K109" s="48"/>
      <c r="L109" s="48"/>
      <c r="M109" s="48"/>
      <c r="N109" s="48"/>
      <c r="O109" s="48"/>
      <c r="P109" s="48"/>
      <c r="Q109" s="48"/>
      <c r="R109" s="49"/>
      <c r="S109" s="42"/>
      <c r="T109" s="43"/>
      <c r="U109" s="12"/>
      <c r="V109" s="12"/>
    </row>
    <row r="110" spans="1:23" ht="19.5" customHeight="1" x14ac:dyDescent="0.55000000000000004">
      <c r="A110" s="24"/>
      <c r="B110" s="66">
        <v>0.375</v>
      </c>
      <c r="C110" s="68" t="s">
        <v>23</v>
      </c>
      <c r="D110" s="70">
        <v>0.4375</v>
      </c>
      <c r="E110" s="64">
        <f t="shared" ref="E110" si="31">(D110-B110)*24*60</f>
        <v>90</v>
      </c>
      <c r="F110" s="27" t="s">
        <v>109</v>
      </c>
      <c r="G110" s="44" t="s">
        <v>60</v>
      </c>
      <c r="H110" s="45"/>
      <c r="I110" s="45"/>
      <c r="J110" s="45"/>
      <c r="K110" s="45"/>
      <c r="L110" s="45"/>
      <c r="M110" s="45"/>
      <c r="N110" s="45"/>
      <c r="O110" s="45"/>
      <c r="P110" s="45"/>
      <c r="Q110" s="45"/>
      <c r="R110" s="46"/>
      <c r="S110" s="40"/>
      <c r="T110" s="41"/>
      <c r="U110" s="12"/>
      <c r="V110" s="12"/>
    </row>
    <row r="111" spans="1:23" ht="19.5" customHeight="1" x14ac:dyDescent="0.55000000000000004">
      <c r="A111" s="24"/>
      <c r="B111" s="67"/>
      <c r="C111" s="69"/>
      <c r="D111" s="71"/>
      <c r="E111" s="65"/>
      <c r="F111" s="28"/>
      <c r="G111" s="47" t="s">
        <v>61</v>
      </c>
      <c r="H111" s="48"/>
      <c r="I111" s="48"/>
      <c r="J111" s="48"/>
      <c r="K111" s="48"/>
      <c r="L111" s="48"/>
      <c r="M111" s="48"/>
      <c r="N111" s="48"/>
      <c r="O111" s="48"/>
      <c r="P111" s="48"/>
      <c r="Q111" s="48"/>
      <c r="R111" s="49"/>
      <c r="S111" s="42"/>
      <c r="T111" s="43"/>
      <c r="U111" s="12"/>
      <c r="V111" s="12"/>
    </row>
    <row r="112" spans="1:23" ht="19.5" customHeight="1" x14ac:dyDescent="0.55000000000000004">
      <c r="A112" s="24"/>
      <c r="B112" s="66">
        <v>0.375</v>
      </c>
      <c r="C112" s="68" t="s">
        <v>23</v>
      </c>
      <c r="D112" s="70">
        <v>0.4375</v>
      </c>
      <c r="E112" s="64">
        <f t="shared" ref="E112" si="32">(D112-B112)*24*60</f>
        <v>90</v>
      </c>
      <c r="F112" s="27" t="s">
        <v>110</v>
      </c>
      <c r="G112" s="44" t="s">
        <v>62</v>
      </c>
      <c r="H112" s="45"/>
      <c r="I112" s="45"/>
      <c r="J112" s="45"/>
      <c r="K112" s="45"/>
      <c r="L112" s="45"/>
      <c r="M112" s="45"/>
      <c r="N112" s="45"/>
      <c r="O112" s="45"/>
      <c r="P112" s="45"/>
      <c r="Q112" s="45"/>
      <c r="R112" s="46"/>
      <c r="S112" s="40"/>
      <c r="T112" s="41"/>
      <c r="U112" s="12"/>
      <c r="V112" s="12"/>
    </row>
    <row r="113" spans="1:22" ht="19.5" customHeight="1" x14ac:dyDescent="0.55000000000000004">
      <c r="A113" s="24"/>
      <c r="B113" s="67"/>
      <c r="C113" s="69"/>
      <c r="D113" s="71"/>
      <c r="E113" s="65"/>
      <c r="F113" s="28"/>
      <c r="G113" s="47"/>
      <c r="H113" s="48"/>
      <c r="I113" s="48"/>
      <c r="J113" s="48"/>
      <c r="K113" s="48"/>
      <c r="L113" s="48"/>
      <c r="M113" s="48"/>
      <c r="N113" s="48"/>
      <c r="O113" s="48"/>
      <c r="P113" s="48"/>
      <c r="Q113" s="48"/>
      <c r="R113" s="49"/>
      <c r="S113" s="42"/>
      <c r="T113" s="43"/>
      <c r="U113" s="12"/>
      <c r="V113" s="12"/>
    </row>
    <row r="114" spans="1:22" ht="19.5" customHeight="1" x14ac:dyDescent="0.55000000000000004">
      <c r="A114" s="24"/>
      <c r="B114" s="66">
        <v>0.4236111111111111</v>
      </c>
      <c r="C114" s="68" t="s">
        <v>23</v>
      </c>
      <c r="D114" s="70">
        <v>0.46527777777777779</v>
      </c>
      <c r="E114" s="64">
        <f t="shared" ref="E114" si="33">(D114-B114)*24*60</f>
        <v>60.000000000000028</v>
      </c>
      <c r="F114" s="27" t="s">
        <v>87</v>
      </c>
      <c r="G114" s="44" t="s">
        <v>63</v>
      </c>
      <c r="H114" s="45"/>
      <c r="I114" s="45"/>
      <c r="J114" s="45"/>
      <c r="K114" s="45"/>
      <c r="L114" s="45"/>
      <c r="M114" s="45"/>
      <c r="N114" s="45"/>
      <c r="O114" s="45"/>
      <c r="P114" s="45"/>
      <c r="Q114" s="45"/>
      <c r="R114" s="46"/>
      <c r="S114" s="40"/>
      <c r="T114" s="41"/>
      <c r="U114" s="12"/>
      <c r="V114" s="12"/>
    </row>
    <row r="115" spans="1:22" ht="19.5" customHeight="1" x14ac:dyDescent="0.55000000000000004">
      <c r="A115" s="24"/>
      <c r="B115" s="67"/>
      <c r="C115" s="69"/>
      <c r="D115" s="71"/>
      <c r="E115" s="65"/>
      <c r="F115" s="28"/>
      <c r="G115" s="47"/>
      <c r="H115" s="48"/>
      <c r="I115" s="48"/>
      <c r="J115" s="48"/>
      <c r="K115" s="48"/>
      <c r="L115" s="48"/>
      <c r="M115" s="48"/>
      <c r="N115" s="48"/>
      <c r="O115" s="48"/>
      <c r="P115" s="48"/>
      <c r="Q115" s="48"/>
      <c r="R115" s="49"/>
      <c r="S115" s="42"/>
      <c r="T115" s="43"/>
      <c r="U115" s="12"/>
      <c r="V115" s="12"/>
    </row>
    <row r="116" spans="1:22" ht="19.5" customHeight="1" x14ac:dyDescent="0.55000000000000004">
      <c r="A116" s="24"/>
      <c r="B116" s="66">
        <v>0.44444444444444442</v>
      </c>
      <c r="C116" s="68" t="s">
        <v>23</v>
      </c>
      <c r="D116" s="70">
        <v>0.50694444444444442</v>
      </c>
      <c r="E116" s="64">
        <f t="shared" ref="E116" si="34">(D116-B116)*24*60</f>
        <v>90</v>
      </c>
      <c r="F116" s="27" t="s">
        <v>111</v>
      </c>
      <c r="G116" s="44" t="s">
        <v>64</v>
      </c>
      <c r="H116" s="45"/>
      <c r="I116" s="45"/>
      <c r="J116" s="45"/>
      <c r="K116" s="45"/>
      <c r="L116" s="45"/>
      <c r="M116" s="45"/>
      <c r="N116" s="45"/>
      <c r="O116" s="45"/>
      <c r="P116" s="45"/>
      <c r="Q116" s="45"/>
      <c r="R116" s="46"/>
      <c r="S116" s="40"/>
      <c r="T116" s="41"/>
      <c r="U116" s="12"/>
      <c r="V116" s="12"/>
    </row>
    <row r="117" spans="1:22" ht="19.5" customHeight="1" x14ac:dyDescent="0.55000000000000004">
      <c r="A117" s="24"/>
      <c r="B117" s="67"/>
      <c r="C117" s="69"/>
      <c r="D117" s="71"/>
      <c r="E117" s="65"/>
      <c r="F117" s="28"/>
      <c r="G117" s="47"/>
      <c r="H117" s="48"/>
      <c r="I117" s="48"/>
      <c r="J117" s="48"/>
      <c r="K117" s="48"/>
      <c r="L117" s="48"/>
      <c r="M117" s="48"/>
      <c r="N117" s="48"/>
      <c r="O117" s="48"/>
      <c r="P117" s="48"/>
      <c r="Q117" s="48"/>
      <c r="R117" s="49"/>
      <c r="S117" s="42"/>
      <c r="T117" s="43"/>
      <c r="U117" s="12"/>
      <c r="V117" s="12"/>
    </row>
    <row r="118" spans="1:22" ht="19.5" customHeight="1" x14ac:dyDescent="0.55000000000000004">
      <c r="A118" s="24"/>
      <c r="B118" s="66">
        <v>0.44444444444444442</v>
      </c>
      <c r="C118" s="68" t="s">
        <v>23</v>
      </c>
      <c r="D118" s="70">
        <v>0.50694444444444442</v>
      </c>
      <c r="E118" s="64">
        <f t="shared" ref="E118" si="35">(D118-B118)*24*60</f>
        <v>90</v>
      </c>
      <c r="F118" s="27" t="s">
        <v>112</v>
      </c>
      <c r="G118" s="44" t="s">
        <v>65</v>
      </c>
      <c r="H118" s="45"/>
      <c r="I118" s="45"/>
      <c r="J118" s="45"/>
      <c r="K118" s="45"/>
      <c r="L118" s="45"/>
      <c r="M118" s="45"/>
      <c r="N118" s="45"/>
      <c r="O118" s="45"/>
      <c r="P118" s="45"/>
      <c r="Q118" s="45"/>
      <c r="R118" s="46"/>
      <c r="S118" s="40"/>
      <c r="T118" s="41"/>
      <c r="U118" s="12"/>
      <c r="V118" s="12"/>
    </row>
    <row r="119" spans="1:22" ht="19.5" customHeight="1" x14ac:dyDescent="0.55000000000000004">
      <c r="A119" s="24"/>
      <c r="B119" s="67"/>
      <c r="C119" s="69"/>
      <c r="D119" s="71"/>
      <c r="E119" s="65"/>
      <c r="F119" s="28"/>
      <c r="G119" s="47" t="s">
        <v>66</v>
      </c>
      <c r="H119" s="48"/>
      <c r="I119" s="48"/>
      <c r="J119" s="48"/>
      <c r="K119" s="48"/>
      <c r="L119" s="48"/>
      <c r="M119" s="48"/>
      <c r="N119" s="48"/>
      <c r="O119" s="48"/>
      <c r="P119" s="48"/>
      <c r="Q119" s="48"/>
      <c r="R119" s="49"/>
      <c r="S119" s="42"/>
      <c r="T119" s="43"/>
      <c r="U119" s="12"/>
      <c r="V119" s="12"/>
    </row>
    <row r="120" spans="1:22" ht="19.5" customHeight="1" x14ac:dyDescent="0.55000000000000004">
      <c r="A120" s="24"/>
      <c r="B120" s="66">
        <v>0.44444444444444442</v>
      </c>
      <c r="C120" s="68" t="s">
        <v>23</v>
      </c>
      <c r="D120" s="70">
        <v>0.50694444444444442</v>
      </c>
      <c r="E120" s="64">
        <f t="shared" ref="E120" si="36">(D120-B120)*24*60</f>
        <v>90</v>
      </c>
      <c r="F120" s="27" t="s">
        <v>112</v>
      </c>
      <c r="G120" s="44" t="s">
        <v>65</v>
      </c>
      <c r="H120" s="45"/>
      <c r="I120" s="45"/>
      <c r="J120" s="45"/>
      <c r="K120" s="45"/>
      <c r="L120" s="45"/>
      <c r="M120" s="45"/>
      <c r="N120" s="45"/>
      <c r="O120" s="45"/>
      <c r="P120" s="45"/>
      <c r="Q120" s="45"/>
      <c r="R120" s="46"/>
      <c r="S120" s="40"/>
      <c r="T120" s="41"/>
      <c r="U120" s="12"/>
      <c r="V120" s="12"/>
    </row>
    <row r="121" spans="1:22" ht="19.5" customHeight="1" x14ac:dyDescent="0.55000000000000004">
      <c r="A121" s="24"/>
      <c r="B121" s="67"/>
      <c r="C121" s="69"/>
      <c r="D121" s="71"/>
      <c r="E121" s="65"/>
      <c r="F121" s="28"/>
      <c r="G121" s="47" t="s">
        <v>66</v>
      </c>
      <c r="H121" s="48"/>
      <c r="I121" s="48"/>
      <c r="J121" s="48"/>
      <c r="K121" s="48"/>
      <c r="L121" s="48"/>
      <c r="M121" s="48"/>
      <c r="N121" s="48"/>
      <c r="O121" s="48"/>
      <c r="P121" s="48"/>
      <c r="Q121" s="48"/>
      <c r="R121" s="49"/>
      <c r="S121" s="42"/>
      <c r="T121" s="43"/>
      <c r="U121" s="12"/>
      <c r="V121" s="12"/>
    </row>
    <row r="122" spans="1:22" ht="19.5" customHeight="1" x14ac:dyDescent="0.55000000000000004">
      <c r="A122" s="24"/>
      <c r="B122" s="66">
        <v>0.44444444444444442</v>
      </c>
      <c r="C122" s="68" t="s">
        <v>23</v>
      </c>
      <c r="D122" s="70">
        <v>0.50694444444444442</v>
      </c>
      <c r="E122" s="64">
        <f t="shared" ref="E122" si="37">(D122-B122)*24*60</f>
        <v>90</v>
      </c>
      <c r="F122" s="27" t="s">
        <v>113</v>
      </c>
      <c r="G122" s="44" t="s">
        <v>67</v>
      </c>
      <c r="H122" s="45"/>
      <c r="I122" s="45"/>
      <c r="J122" s="45"/>
      <c r="K122" s="45"/>
      <c r="L122" s="45"/>
      <c r="M122" s="45"/>
      <c r="N122" s="45"/>
      <c r="O122" s="45"/>
      <c r="P122" s="45"/>
      <c r="Q122" s="45"/>
      <c r="R122" s="46"/>
      <c r="S122" s="40"/>
      <c r="T122" s="41"/>
      <c r="U122" s="12"/>
      <c r="V122" s="12"/>
    </row>
    <row r="123" spans="1:22" ht="19.5" customHeight="1" x14ac:dyDescent="0.55000000000000004">
      <c r="A123" s="24"/>
      <c r="B123" s="67"/>
      <c r="C123" s="69"/>
      <c r="D123" s="71"/>
      <c r="E123" s="65"/>
      <c r="F123" s="28"/>
      <c r="G123" s="47" t="s">
        <v>68</v>
      </c>
      <c r="H123" s="48"/>
      <c r="I123" s="48"/>
      <c r="J123" s="48"/>
      <c r="K123" s="48"/>
      <c r="L123" s="48"/>
      <c r="M123" s="48"/>
      <c r="N123" s="48"/>
      <c r="O123" s="48"/>
      <c r="P123" s="48"/>
      <c r="Q123" s="48"/>
      <c r="R123" s="49"/>
      <c r="S123" s="42"/>
      <c r="T123" s="43"/>
      <c r="U123" s="12"/>
      <c r="V123" s="12"/>
    </row>
    <row r="124" spans="1:22" ht="19.5" customHeight="1" x14ac:dyDescent="0.55000000000000004">
      <c r="A124" s="24"/>
      <c r="B124" s="66">
        <v>0.44444444444444442</v>
      </c>
      <c r="C124" s="68" t="s">
        <v>23</v>
      </c>
      <c r="D124" s="70">
        <v>0.50694444444444442</v>
      </c>
      <c r="E124" s="64">
        <f t="shared" ref="E124" si="38">(D124-B124)*24*60</f>
        <v>90</v>
      </c>
      <c r="F124" s="27" t="s">
        <v>114</v>
      </c>
      <c r="G124" s="44" t="s">
        <v>69</v>
      </c>
      <c r="H124" s="45"/>
      <c r="I124" s="45"/>
      <c r="J124" s="45"/>
      <c r="K124" s="45"/>
      <c r="L124" s="45"/>
      <c r="M124" s="45"/>
      <c r="N124" s="45"/>
      <c r="O124" s="45"/>
      <c r="P124" s="45"/>
      <c r="Q124" s="45"/>
      <c r="R124" s="46"/>
      <c r="S124" s="40"/>
      <c r="T124" s="41"/>
      <c r="U124" s="12"/>
      <c r="V124" s="12"/>
    </row>
    <row r="125" spans="1:22" ht="19.5" customHeight="1" x14ac:dyDescent="0.55000000000000004">
      <c r="A125" s="24"/>
      <c r="B125" s="67"/>
      <c r="C125" s="69"/>
      <c r="D125" s="71"/>
      <c r="E125" s="65"/>
      <c r="F125" s="28"/>
      <c r="G125" s="47" t="s">
        <v>70</v>
      </c>
      <c r="H125" s="48"/>
      <c r="I125" s="48"/>
      <c r="J125" s="48"/>
      <c r="K125" s="48"/>
      <c r="L125" s="48"/>
      <c r="M125" s="48"/>
      <c r="N125" s="48"/>
      <c r="O125" s="48"/>
      <c r="P125" s="48"/>
      <c r="Q125" s="48"/>
      <c r="R125" s="49"/>
      <c r="S125" s="42"/>
      <c r="T125" s="43"/>
      <c r="U125" s="12"/>
      <c r="V125" s="12"/>
    </row>
    <row r="126" spans="1:22" ht="19.5" customHeight="1" x14ac:dyDescent="0.55000000000000004">
      <c r="A126" s="24"/>
      <c r="B126" s="66">
        <v>0.51388888888888884</v>
      </c>
      <c r="C126" s="68" t="s">
        <v>23</v>
      </c>
      <c r="D126" s="70">
        <v>0.55555555555555558</v>
      </c>
      <c r="E126" s="64">
        <f t="shared" ref="E126" si="39">(D126-B126)*24*60</f>
        <v>60.000000000000107</v>
      </c>
      <c r="F126" s="27" t="s">
        <v>115</v>
      </c>
      <c r="G126" s="44" t="s">
        <v>71</v>
      </c>
      <c r="H126" s="45"/>
      <c r="I126" s="45"/>
      <c r="J126" s="45"/>
      <c r="K126" s="45"/>
      <c r="L126" s="45"/>
      <c r="M126" s="45"/>
      <c r="N126" s="45"/>
      <c r="O126" s="45"/>
      <c r="P126" s="45"/>
      <c r="Q126" s="45"/>
      <c r="R126" s="46"/>
      <c r="S126" s="40"/>
      <c r="T126" s="41"/>
      <c r="U126" s="12"/>
      <c r="V126" s="12"/>
    </row>
    <row r="127" spans="1:22" ht="19.5" customHeight="1" x14ac:dyDescent="0.55000000000000004">
      <c r="A127" s="24"/>
      <c r="B127" s="67"/>
      <c r="C127" s="69"/>
      <c r="D127" s="71"/>
      <c r="E127" s="65"/>
      <c r="F127" s="28"/>
      <c r="G127" s="47"/>
      <c r="H127" s="48"/>
      <c r="I127" s="48"/>
      <c r="J127" s="48"/>
      <c r="K127" s="48"/>
      <c r="L127" s="48"/>
      <c r="M127" s="48"/>
      <c r="N127" s="48"/>
      <c r="O127" s="48"/>
      <c r="P127" s="48"/>
      <c r="Q127" s="48"/>
      <c r="R127" s="49"/>
      <c r="S127" s="42"/>
      <c r="T127" s="43"/>
      <c r="U127" s="12"/>
      <c r="V127" s="12"/>
    </row>
    <row r="128" spans="1:22" ht="19.5" customHeight="1" x14ac:dyDescent="0.55000000000000004">
      <c r="A128" s="24"/>
      <c r="B128" s="66">
        <v>0.51388888888888884</v>
      </c>
      <c r="C128" s="68" t="s">
        <v>23</v>
      </c>
      <c r="D128" s="70">
        <v>0.55555555555555558</v>
      </c>
      <c r="E128" s="64">
        <f t="shared" ref="E128" si="40">(D128-B128)*24*60</f>
        <v>60.000000000000107</v>
      </c>
      <c r="F128" s="27" t="s">
        <v>116</v>
      </c>
      <c r="G128" s="44" t="s">
        <v>129</v>
      </c>
      <c r="H128" s="45"/>
      <c r="I128" s="45"/>
      <c r="J128" s="45"/>
      <c r="K128" s="45"/>
      <c r="L128" s="45"/>
      <c r="M128" s="45"/>
      <c r="N128" s="45"/>
      <c r="O128" s="45"/>
      <c r="P128" s="45"/>
      <c r="Q128" s="45"/>
      <c r="R128" s="46"/>
      <c r="S128" s="40"/>
      <c r="T128" s="41"/>
      <c r="U128" s="12"/>
      <c r="V128" s="12"/>
    </row>
    <row r="129" spans="1:22" ht="19.5" customHeight="1" x14ac:dyDescent="0.55000000000000004">
      <c r="A129" s="24"/>
      <c r="B129" s="67"/>
      <c r="C129" s="69"/>
      <c r="D129" s="71"/>
      <c r="E129" s="65"/>
      <c r="F129" s="28"/>
      <c r="G129" s="47"/>
      <c r="H129" s="48"/>
      <c r="I129" s="48"/>
      <c r="J129" s="48"/>
      <c r="K129" s="48"/>
      <c r="L129" s="48"/>
      <c r="M129" s="48"/>
      <c r="N129" s="48"/>
      <c r="O129" s="48"/>
      <c r="P129" s="48"/>
      <c r="Q129" s="48"/>
      <c r="R129" s="49"/>
      <c r="S129" s="42"/>
      <c r="T129" s="43"/>
      <c r="U129" s="12"/>
      <c r="V129" s="12"/>
    </row>
    <row r="130" spans="1:22" ht="19.5" customHeight="1" x14ac:dyDescent="0.55000000000000004">
      <c r="A130" s="24"/>
      <c r="B130" s="66">
        <v>0.51388888888888884</v>
      </c>
      <c r="C130" s="68" t="s">
        <v>23</v>
      </c>
      <c r="D130" s="70">
        <v>0.55555555555555558</v>
      </c>
      <c r="E130" s="64">
        <f t="shared" ref="E130" si="41">(D130-B130)*24*60</f>
        <v>60.000000000000107</v>
      </c>
      <c r="F130" s="27" t="s">
        <v>117</v>
      </c>
      <c r="G130" s="44" t="s">
        <v>130</v>
      </c>
      <c r="H130" s="45"/>
      <c r="I130" s="45"/>
      <c r="J130" s="45"/>
      <c r="K130" s="45"/>
      <c r="L130" s="45"/>
      <c r="M130" s="45"/>
      <c r="N130" s="45"/>
      <c r="O130" s="45"/>
      <c r="P130" s="45"/>
      <c r="Q130" s="45"/>
      <c r="R130" s="46"/>
      <c r="S130" s="40"/>
      <c r="T130" s="41"/>
      <c r="U130" s="12"/>
      <c r="V130" s="12"/>
    </row>
    <row r="131" spans="1:22" ht="19.5" customHeight="1" x14ac:dyDescent="0.55000000000000004">
      <c r="A131" s="24"/>
      <c r="B131" s="67"/>
      <c r="C131" s="69"/>
      <c r="D131" s="71"/>
      <c r="E131" s="65"/>
      <c r="F131" s="28"/>
      <c r="G131" s="47"/>
      <c r="H131" s="48"/>
      <c r="I131" s="48"/>
      <c r="J131" s="48"/>
      <c r="K131" s="48"/>
      <c r="L131" s="48"/>
      <c r="M131" s="48"/>
      <c r="N131" s="48"/>
      <c r="O131" s="48"/>
      <c r="P131" s="48"/>
      <c r="Q131" s="48"/>
      <c r="R131" s="49"/>
      <c r="S131" s="42"/>
      <c r="T131" s="43"/>
      <c r="U131" s="12"/>
      <c r="V131" s="12"/>
    </row>
    <row r="132" spans="1:22" ht="19.5" customHeight="1" x14ac:dyDescent="0.55000000000000004">
      <c r="A132" s="24"/>
      <c r="B132" s="66">
        <v>0.5625</v>
      </c>
      <c r="C132" s="68" t="s">
        <v>23</v>
      </c>
      <c r="D132" s="70">
        <v>0.60416666666666663</v>
      </c>
      <c r="E132" s="64">
        <f t="shared" ref="E132" si="42">(D132-B132)*24*60</f>
        <v>59.999999999999943</v>
      </c>
      <c r="F132" s="27" t="s">
        <v>118</v>
      </c>
      <c r="G132" s="44" t="s">
        <v>72</v>
      </c>
      <c r="H132" s="45"/>
      <c r="I132" s="45"/>
      <c r="J132" s="45"/>
      <c r="K132" s="45"/>
      <c r="L132" s="45"/>
      <c r="M132" s="45"/>
      <c r="N132" s="45"/>
      <c r="O132" s="45"/>
      <c r="P132" s="45"/>
      <c r="Q132" s="45"/>
      <c r="R132" s="46"/>
      <c r="S132" s="40"/>
      <c r="T132" s="41"/>
      <c r="U132" s="12"/>
      <c r="V132" s="12"/>
    </row>
    <row r="133" spans="1:22" ht="19.5" customHeight="1" x14ac:dyDescent="0.55000000000000004">
      <c r="A133" s="24"/>
      <c r="B133" s="67"/>
      <c r="C133" s="69"/>
      <c r="D133" s="71"/>
      <c r="E133" s="65"/>
      <c r="F133" s="28"/>
      <c r="G133" s="47"/>
      <c r="H133" s="48"/>
      <c r="I133" s="48"/>
      <c r="J133" s="48"/>
      <c r="K133" s="48"/>
      <c r="L133" s="48"/>
      <c r="M133" s="48"/>
      <c r="N133" s="48"/>
      <c r="O133" s="48"/>
      <c r="P133" s="48"/>
      <c r="Q133" s="48"/>
      <c r="R133" s="49"/>
      <c r="S133" s="42"/>
      <c r="T133" s="43"/>
      <c r="U133" s="12"/>
      <c r="V133" s="12"/>
    </row>
    <row r="134" spans="1:22" ht="19.5" customHeight="1" x14ac:dyDescent="0.55000000000000004">
      <c r="A134" s="24"/>
      <c r="B134" s="66">
        <v>0.5625</v>
      </c>
      <c r="C134" s="68" t="s">
        <v>23</v>
      </c>
      <c r="D134" s="70">
        <v>0.60416666666666663</v>
      </c>
      <c r="E134" s="64">
        <f t="shared" ref="E134" si="43">(D134-B134)*24*60</f>
        <v>59.999999999999943</v>
      </c>
      <c r="F134" s="27" t="s">
        <v>119</v>
      </c>
      <c r="G134" s="44" t="s">
        <v>73</v>
      </c>
      <c r="H134" s="45"/>
      <c r="I134" s="45"/>
      <c r="J134" s="45"/>
      <c r="K134" s="45"/>
      <c r="L134" s="45"/>
      <c r="M134" s="45"/>
      <c r="N134" s="45"/>
      <c r="O134" s="45"/>
      <c r="P134" s="45"/>
      <c r="Q134" s="45"/>
      <c r="R134" s="46"/>
      <c r="S134" s="40"/>
      <c r="T134" s="41"/>
      <c r="U134" s="12"/>
      <c r="V134" s="12"/>
    </row>
    <row r="135" spans="1:22" ht="19.5" customHeight="1" x14ac:dyDescent="0.55000000000000004">
      <c r="A135" s="24"/>
      <c r="B135" s="67"/>
      <c r="C135" s="69"/>
      <c r="D135" s="71"/>
      <c r="E135" s="65"/>
      <c r="F135" s="28"/>
      <c r="G135" s="47"/>
      <c r="H135" s="48"/>
      <c r="I135" s="48"/>
      <c r="J135" s="48"/>
      <c r="K135" s="48"/>
      <c r="L135" s="48"/>
      <c r="M135" s="48"/>
      <c r="N135" s="48"/>
      <c r="O135" s="48"/>
      <c r="P135" s="48"/>
      <c r="Q135" s="48"/>
      <c r="R135" s="49"/>
      <c r="S135" s="42"/>
      <c r="T135" s="43"/>
      <c r="U135" s="12"/>
      <c r="V135" s="12"/>
    </row>
    <row r="136" spans="1:22" ht="19.5" customHeight="1" x14ac:dyDescent="0.55000000000000004">
      <c r="A136" s="24"/>
      <c r="B136" s="66">
        <v>0.5625</v>
      </c>
      <c r="C136" s="68" t="s">
        <v>23</v>
      </c>
      <c r="D136" s="70">
        <v>0.60416666666666663</v>
      </c>
      <c r="E136" s="64">
        <f t="shared" ref="E136" si="44">(D136-B136)*24*60</f>
        <v>59.999999999999943</v>
      </c>
      <c r="F136" s="27" t="s">
        <v>120</v>
      </c>
      <c r="G136" s="44" t="s">
        <v>74</v>
      </c>
      <c r="H136" s="45"/>
      <c r="I136" s="45"/>
      <c r="J136" s="45"/>
      <c r="K136" s="45"/>
      <c r="L136" s="45"/>
      <c r="M136" s="45"/>
      <c r="N136" s="45"/>
      <c r="O136" s="45"/>
      <c r="P136" s="45"/>
      <c r="Q136" s="45"/>
      <c r="R136" s="46"/>
      <c r="S136" s="40"/>
      <c r="T136" s="41"/>
      <c r="U136" s="12"/>
      <c r="V136" s="12"/>
    </row>
    <row r="137" spans="1:22" ht="19.5" customHeight="1" x14ac:dyDescent="0.55000000000000004">
      <c r="A137" s="24"/>
      <c r="B137" s="67"/>
      <c r="C137" s="69"/>
      <c r="D137" s="71"/>
      <c r="E137" s="65"/>
      <c r="F137" s="28"/>
      <c r="G137" s="47"/>
      <c r="H137" s="48"/>
      <c r="I137" s="48"/>
      <c r="J137" s="48"/>
      <c r="K137" s="48"/>
      <c r="L137" s="48"/>
      <c r="M137" s="48"/>
      <c r="N137" s="48"/>
      <c r="O137" s="48"/>
      <c r="P137" s="48"/>
      <c r="Q137" s="48"/>
      <c r="R137" s="49"/>
      <c r="S137" s="42"/>
      <c r="T137" s="43"/>
      <c r="U137" s="12"/>
      <c r="V137" s="12"/>
    </row>
    <row r="138" spans="1:22" ht="19.5" customHeight="1" x14ac:dyDescent="0.55000000000000004">
      <c r="A138" s="24"/>
      <c r="B138" s="66">
        <v>0.5625</v>
      </c>
      <c r="C138" s="68" t="s">
        <v>23</v>
      </c>
      <c r="D138" s="70">
        <v>0.60416666666666663</v>
      </c>
      <c r="E138" s="64">
        <f t="shared" ref="E138" si="45">(D138-B138)*24*60</f>
        <v>59.999999999999943</v>
      </c>
      <c r="F138" s="27" t="s">
        <v>121</v>
      </c>
      <c r="G138" s="44" t="s">
        <v>75</v>
      </c>
      <c r="H138" s="45"/>
      <c r="I138" s="45"/>
      <c r="J138" s="45"/>
      <c r="K138" s="45"/>
      <c r="L138" s="45"/>
      <c r="M138" s="45"/>
      <c r="N138" s="45"/>
      <c r="O138" s="45"/>
      <c r="P138" s="45"/>
      <c r="Q138" s="45"/>
      <c r="R138" s="46"/>
      <c r="S138" s="40"/>
      <c r="T138" s="41"/>
      <c r="U138" s="12"/>
      <c r="V138" s="12"/>
    </row>
    <row r="139" spans="1:22" ht="19.5" customHeight="1" x14ac:dyDescent="0.55000000000000004">
      <c r="A139" s="24"/>
      <c r="B139" s="67"/>
      <c r="C139" s="69"/>
      <c r="D139" s="71"/>
      <c r="E139" s="65"/>
      <c r="F139" s="28"/>
      <c r="G139" s="47"/>
      <c r="H139" s="48"/>
      <c r="I139" s="48"/>
      <c r="J139" s="48"/>
      <c r="K139" s="48"/>
      <c r="L139" s="48"/>
      <c r="M139" s="48"/>
      <c r="N139" s="48"/>
      <c r="O139" s="48"/>
      <c r="P139" s="48"/>
      <c r="Q139" s="48"/>
      <c r="R139" s="49"/>
      <c r="S139" s="42"/>
      <c r="T139" s="43"/>
      <c r="U139" s="12"/>
      <c r="V139" s="12"/>
    </row>
    <row r="140" spans="1:22" ht="19.5" customHeight="1" x14ac:dyDescent="0.55000000000000004">
      <c r="A140" s="24"/>
      <c r="B140" s="66">
        <v>0.61111111111111116</v>
      </c>
      <c r="C140" s="68" t="s">
        <v>23</v>
      </c>
      <c r="D140" s="70">
        <v>0.67361111111111116</v>
      </c>
      <c r="E140" s="64">
        <f t="shared" ref="E140" si="46">(D140-B140)*24*60</f>
        <v>90</v>
      </c>
      <c r="F140" s="27" t="s">
        <v>122</v>
      </c>
      <c r="G140" s="44" t="s">
        <v>76</v>
      </c>
      <c r="H140" s="45"/>
      <c r="I140" s="45"/>
      <c r="J140" s="45"/>
      <c r="K140" s="45"/>
      <c r="L140" s="45"/>
      <c r="M140" s="45"/>
      <c r="N140" s="45"/>
      <c r="O140" s="45"/>
      <c r="P140" s="45"/>
      <c r="Q140" s="45"/>
      <c r="R140" s="46"/>
      <c r="S140" s="40"/>
      <c r="T140" s="41"/>
      <c r="U140" s="12"/>
      <c r="V140" s="12"/>
    </row>
    <row r="141" spans="1:22" ht="19.5" customHeight="1" x14ac:dyDescent="0.55000000000000004">
      <c r="A141" s="24"/>
      <c r="B141" s="67"/>
      <c r="C141" s="69"/>
      <c r="D141" s="71"/>
      <c r="E141" s="65"/>
      <c r="F141" s="28"/>
      <c r="G141" s="47"/>
      <c r="H141" s="48"/>
      <c r="I141" s="48"/>
      <c r="J141" s="48"/>
      <c r="K141" s="48"/>
      <c r="L141" s="48"/>
      <c r="M141" s="48"/>
      <c r="N141" s="48"/>
      <c r="O141" s="48"/>
      <c r="P141" s="48"/>
      <c r="Q141" s="48"/>
      <c r="R141" s="49"/>
      <c r="S141" s="42"/>
      <c r="T141" s="43"/>
      <c r="U141" s="12"/>
      <c r="V141" s="12"/>
    </row>
    <row r="142" spans="1:22" ht="38.5" customHeight="1" x14ac:dyDescent="0.55000000000000004">
      <c r="A142" s="24"/>
      <c r="B142" s="66">
        <v>0.61111111111111116</v>
      </c>
      <c r="C142" s="68" t="s">
        <v>23</v>
      </c>
      <c r="D142" s="70">
        <v>0.67361111111111116</v>
      </c>
      <c r="E142" s="64">
        <f t="shared" ref="E142" si="47">(D142-B142)*24*60</f>
        <v>90</v>
      </c>
      <c r="F142" s="27" t="s">
        <v>123</v>
      </c>
      <c r="G142" s="44" t="s">
        <v>77</v>
      </c>
      <c r="H142" s="45"/>
      <c r="I142" s="45"/>
      <c r="J142" s="45"/>
      <c r="K142" s="45"/>
      <c r="L142" s="45"/>
      <c r="M142" s="45"/>
      <c r="N142" s="45"/>
      <c r="O142" s="45"/>
      <c r="P142" s="45"/>
      <c r="Q142" s="45"/>
      <c r="R142" s="46"/>
      <c r="S142" s="40"/>
      <c r="T142" s="41"/>
      <c r="U142" s="12"/>
      <c r="V142" s="12"/>
    </row>
    <row r="143" spans="1:22" ht="19.5" customHeight="1" x14ac:dyDescent="0.55000000000000004">
      <c r="A143" s="24"/>
      <c r="B143" s="67"/>
      <c r="C143" s="69"/>
      <c r="D143" s="71"/>
      <c r="E143" s="65"/>
      <c r="F143" s="28"/>
      <c r="G143" s="47" t="s">
        <v>78</v>
      </c>
      <c r="H143" s="48"/>
      <c r="I143" s="48"/>
      <c r="J143" s="48"/>
      <c r="K143" s="48"/>
      <c r="L143" s="48"/>
      <c r="M143" s="48"/>
      <c r="N143" s="48"/>
      <c r="O143" s="48"/>
      <c r="P143" s="48"/>
      <c r="Q143" s="48"/>
      <c r="R143" s="49"/>
      <c r="S143" s="42"/>
      <c r="T143" s="43"/>
      <c r="U143" s="12"/>
      <c r="V143" s="12"/>
    </row>
    <row r="144" spans="1:22" ht="19.5" customHeight="1" x14ac:dyDescent="0.55000000000000004">
      <c r="A144" s="24"/>
      <c r="B144" s="66">
        <v>0.61111111111111116</v>
      </c>
      <c r="C144" s="68" t="s">
        <v>23</v>
      </c>
      <c r="D144" s="70">
        <v>0.67361111111111116</v>
      </c>
      <c r="E144" s="64">
        <f t="shared" ref="E144" si="48">(D144-B144)*24*60</f>
        <v>90</v>
      </c>
      <c r="F144" s="27" t="s">
        <v>124</v>
      </c>
      <c r="G144" s="44" t="s">
        <v>79</v>
      </c>
      <c r="H144" s="45"/>
      <c r="I144" s="45"/>
      <c r="J144" s="45"/>
      <c r="K144" s="45"/>
      <c r="L144" s="45"/>
      <c r="M144" s="45"/>
      <c r="N144" s="45"/>
      <c r="O144" s="45"/>
      <c r="P144" s="45"/>
      <c r="Q144" s="45"/>
      <c r="R144" s="46"/>
      <c r="S144" s="40"/>
      <c r="T144" s="41"/>
      <c r="U144" s="12"/>
      <c r="V144" s="12"/>
    </row>
    <row r="145" spans="1:22" ht="19.5" customHeight="1" x14ac:dyDescent="0.55000000000000004">
      <c r="A145" s="24"/>
      <c r="B145" s="67"/>
      <c r="C145" s="69"/>
      <c r="D145" s="71"/>
      <c r="E145" s="65"/>
      <c r="F145" s="28"/>
      <c r="G145" s="47"/>
      <c r="H145" s="48"/>
      <c r="I145" s="48"/>
      <c r="J145" s="48"/>
      <c r="K145" s="48"/>
      <c r="L145" s="48"/>
      <c r="M145" s="48"/>
      <c r="N145" s="48"/>
      <c r="O145" s="48"/>
      <c r="P145" s="48"/>
      <c r="Q145" s="48"/>
      <c r="R145" s="49"/>
      <c r="S145" s="42"/>
      <c r="T145" s="43"/>
      <c r="U145" s="12"/>
      <c r="V145" s="12"/>
    </row>
    <row r="146" spans="1:22" ht="19.5" customHeight="1" x14ac:dyDescent="0.55000000000000004">
      <c r="A146" s="24"/>
      <c r="B146" s="66">
        <v>0.61111111111111116</v>
      </c>
      <c r="C146" s="68" t="s">
        <v>23</v>
      </c>
      <c r="D146" s="70">
        <v>0.67361111111111116</v>
      </c>
      <c r="E146" s="64">
        <f>(D146-B146)*24*60</f>
        <v>90</v>
      </c>
      <c r="F146" s="27" t="s">
        <v>125</v>
      </c>
      <c r="G146" s="44" t="s">
        <v>80</v>
      </c>
      <c r="H146" s="45"/>
      <c r="I146" s="45"/>
      <c r="J146" s="45"/>
      <c r="K146" s="45"/>
      <c r="L146" s="45"/>
      <c r="M146" s="45"/>
      <c r="N146" s="45"/>
      <c r="O146" s="45"/>
      <c r="P146" s="45"/>
      <c r="Q146" s="45"/>
      <c r="R146" s="46"/>
      <c r="S146" s="40"/>
      <c r="T146" s="41"/>
      <c r="U146" s="12"/>
      <c r="V146" s="12"/>
    </row>
    <row r="147" spans="1:22" ht="19.5" customHeight="1" x14ac:dyDescent="0.55000000000000004">
      <c r="A147" s="24"/>
      <c r="B147" s="67"/>
      <c r="C147" s="69"/>
      <c r="D147" s="71"/>
      <c r="E147" s="65"/>
      <c r="F147" s="28"/>
      <c r="G147" s="47" t="s">
        <v>81</v>
      </c>
      <c r="H147" s="48"/>
      <c r="I147" s="48"/>
      <c r="J147" s="48"/>
      <c r="K147" s="48"/>
      <c r="L147" s="48"/>
      <c r="M147" s="48"/>
      <c r="N147" s="48"/>
      <c r="O147" s="48"/>
      <c r="P147" s="48"/>
      <c r="Q147" s="48"/>
      <c r="R147" s="49"/>
      <c r="S147" s="42"/>
      <c r="T147" s="43"/>
      <c r="U147" s="12"/>
      <c r="V147" s="12"/>
    </row>
    <row r="148" spans="1:22" ht="11.5" customHeight="1" x14ac:dyDescent="0.55000000000000004">
      <c r="A148" s="24"/>
      <c r="B148" s="29"/>
      <c r="C148" s="30"/>
      <c r="D148" s="31"/>
      <c r="E148" s="32"/>
      <c r="F148" s="32"/>
      <c r="G148" s="24"/>
      <c r="H148" s="24"/>
      <c r="I148" s="24"/>
      <c r="J148" s="24"/>
      <c r="K148" s="24"/>
      <c r="L148" s="24"/>
      <c r="M148" s="24"/>
      <c r="N148" s="24"/>
      <c r="O148" s="24"/>
      <c r="P148" s="24"/>
      <c r="Q148" s="24"/>
      <c r="R148" s="24"/>
    </row>
    <row r="149" spans="1:22" ht="27" customHeight="1" thickBot="1" x14ac:dyDescent="0.6">
      <c r="A149" s="24"/>
      <c r="B149" s="24"/>
      <c r="C149" s="24"/>
      <c r="D149" s="24"/>
      <c r="E149" s="24"/>
      <c r="F149" s="24"/>
      <c r="G149" s="24"/>
      <c r="H149" s="63" t="s">
        <v>17</v>
      </c>
      <c r="I149" s="63"/>
      <c r="J149" s="63" t="str">
        <f ca="1">IF(SUMIF(S41:T147, "&lt;&gt;", E41:E147) = 0, "", SUMIF(S41:T147, "&lt;&gt;", E41:E147))</f>
        <v/>
      </c>
      <c r="K149" s="63"/>
      <c r="L149" s="63"/>
      <c r="M149" s="63"/>
      <c r="N149" s="63"/>
      <c r="O149" s="33" t="s">
        <v>18</v>
      </c>
      <c r="P149" s="24"/>
      <c r="Q149" s="24"/>
      <c r="R149" s="24"/>
    </row>
    <row r="150" spans="1:22" ht="18.5" customHeight="1" thickTop="1" x14ac:dyDescent="0.55000000000000004">
      <c r="A150" s="24"/>
      <c r="B150" s="34" t="s">
        <v>19</v>
      </c>
      <c r="C150" s="34"/>
      <c r="D150" s="34"/>
      <c r="E150" s="34"/>
      <c r="F150" s="34"/>
      <c r="G150" s="34"/>
      <c r="H150" s="34"/>
      <c r="I150" s="34"/>
      <c r="J150" s="34"/>
      <c r="K150" s="34"/>
      <c r="L150" s="34"/>
      <c r="M150" s="34"/>
      <c r="N150" s="34"/>
      <c r="O150" s="34"/>
      <c r="P150" s="34"/>
      <c r="Q150" s="34"/>
      <c r="R150" s="34"/>
    </row>
    <row r="151" spans="1:22" ht="18.5" customHeight="1" x14ac:dyDescent="0.55000000000000004">
      <c r="A151" s="24"/>
      <c r="B151" s="34" t="s">
        <v>20</v>
      </c>
      <c r="C151" s="34"/>
      <c r="D151" s="34"/>
      <c r="E151" s="34"/>
      <c r="F151" s="34"/>
      <c r="G151" s="34"/>
      <c r="H151" s="34"/>
      <c r="I151" s="34"/>
      <c r="J151" s="34"/>
      <c r="K151" s="34"/>
      <c r="L151" s="34"/>
      <c r="M151" s="34"/>
      <c r="N151" s="34"/>
      <c r="O151" s="34"/>
      <c r="P151" s="34"/>
      <c r="Q151" s="34"/>
      <c r="R151" s="34"/>
    </row>
    <row r="152" spans="1:22" ht="14" customHeight="1" x14ac:dyDescent="0.55000000000000004">
      <c r="A152" s="24"/>
      <c r="B152" s="24"/>
      <c r="C152" s="24"/>
      <c r="D152" s="24"/>
      <c r="E152" s="24"/>
      <c r="F152" s="24"/>
      <c r="G152" s="24"/>
      <c r="H152" s="24"/>
      <c r="I152" s="24"/>
      <c r="J152" s="24"/>
      <c r="K152" s="24"/>
      <c r="L152" s="24"/>
      <c r="M152" s="24"/>
      <c r="N152" s="24"/>
      <c r="O152" s="24"/>
      <c r="P152" s="24"/>
      <c r="Q152" s="24"/>
      <c r="R152" s="24"/>
    </row>
    <row r="153" spans="1:22" ht="33" customHeight="1" thickBot="1" x14ac:dyDescent="0.6">
      <c r="M153" s="14" t="s">
        <v>21</v>
      </c>
      <c r="N153" s="62"/>
      <c r="O153" s="62"/>
      <c r="P153" s="62"/>
      <c r="Q153" s="62"/>
      <c r="R153" s="62"/>
      <c r="S153" s="62"/>
      <c r="T153" s="62"/>
    </row>
    <row r="154" spans="1:22" ht="13.5" thickTop="1" x14ac:dyDescent="0.55000000000000004"/>
  </sheetData>
  <sheetProtection algorithmName="SHA-512" hashValue="cOYgljG7poe/eoEBzhsw6RfOhFckwvMlTEPwv38wWL8m6jtWp+X+FxpIluAdBn8sPmC5mT2MFo65zcwdaB5Baw==" saltValue="OsJMeNrfUgi9FyvH71DJgA==" spinCount="100000" sheet="1" objects="1" scenarios="1"/>
  <mergeCells count="345">
    <mergeCell ref="B10:F10"/>
    <mergeCell ref="B11:F11"/>
    <mergeCell ref="B12:F12"/>
    <mergeCell ref="B13:F14"/>
    <mergeCell ref="G112:R113"/>
    <mergeCell ref="G108:R108"/>
    <mergeCell ref="G109:R109"/>
    <mergeCell ref="G110:R110"/>
    <mergeCell ref="G111:R111"/>
    <mergeCell ref="B106:B107"/>
    <mergeCell ref="C106:C107"/>
    <mergeCell ref="D106:D107"/>
    <mergeCell ref="E106:E107"/>
    <mergeCell ref="G106:R107"/>
    <mergeCell ref="E95:E96"/>
    <mergeCell ref="B89:B90"/>
    <mergeCell ref="C89:C90"/>
    <mergeCell ref="D89:D90"/>
    <mergeCell ref="E89:E90"/>
    <mergeCell ref="B49:B50"/>
    <mergeCell ref="C49:C50"/>
    <mergeCell ref="D49:D50"/>
    <mergeCell ref="E49:E50"/>
    <mergeCell ref="G49:R50"/>
    <mergeCell ref="B146:B147"/>
    <mergeCell ref="C146:C147"/>
    <mergeCell ref="D146:D147"/>
    <mergeCell ref="E146:E147"/>
    <mergeCell ref="S146:T147"/>
    <mergeCell ref="G146:R146"/>
    <mergeCell ref="G147:R147"/>
    <mergeCell ref="S144:T145"/>
    <mergeCell ref="B144:B145"/>
    <mergeCell ref="C144:C145"/>
    <mergeCell ref="D144:D145"/>
    <mergeCell ref="E144:E145"/>
    <mergeCell ref="G144:R145"/>
    <mergeCell ref="S142:T143"/>
    <mergeCell ref="G142:R142"/>
    <mergeCell ref="G143:R143"/>
    <mergeCell ref="B142:B143"/>
    <mergeCell ref="C142:C143"/>
    <mergeCell ref="D142:D143"/>
    <mergeCell ref="E142:E143"/>
    <mergeCell ref="S140:T141"/>
    <mergeCell ref="B140:B141"/>
    <mergeCell ref="C140:C141"/>
    <mergeCell ref="D140:D141"/>
    <mergeCell ref="E140:E141"/>
    <mergeCell ref="G140:R141"/>
    <mergeCell ref="S136:T137"/>
    <mergeCell ref="B138:B139"/>
    <mergeCell ref="C138:C139"/>
    <mergeCell ref="D138:D139"/>
    <mergeCell ref="E138:E139"/>
    <mergeCell ref="G138:R139"/>
    <mergeCell ref="S138:T139"/>
    <mergeCell ref="B136:B137"/>
    <mergeCell ref="C136:C137"/>
    <mergeCell ref="D136:D137"/>
    <mergeCell ref="E136:E137"/>
    <mergeCell ref="G136:R137"/>
    <mergeCell ref="S132:T133"/>
    <mergeCell ref="B134:B135"/>
    <mergeCell ref="C134:C135"/>
    <mergeCell ref="D134:D135"/>
    <mergeCell ref="E134:E135"/>
    <mergeCell ref="G134:R135"/>
    <mergeCell ref="S134:T135"/>
    <mergeCell ref="B132:B133"/>
    <mergeCell ref="C132:C133"/>
    <mergeCell ref="D132:D133"/>
    <mergeCell ref="E132:E133"/>
    <mergeCell ref="G132:R133"/>
    <mergeCell ref="S130:T131"/>
    <mergeCell ref="B130:B131"/>
    <mergeCell ref="C130:C131"/>
    <mergeCell ref="D130:D131"/>
    <mergeCell ref="E130:E131"/>
    <mergeCell ref="G130:R131"/>
    <mergeCell ref="S128:T129"/>
    <mergeCell ref="B128:B129"/>
    <mergeCell ref="C128:C129"/>
    <mergeCell ref="D128:D129"/>
    <mergeCell ref="E128:E129"/>
    <mergeCell ref="G128:R129"/>
    <mergeCell ref="B126:B127"/>
    <mergeCell ref="C126:C127"/>
    <mergeCell ref="D126:D127"/>
    <mergeCell ref="E126:E127"/>
    <mergeCell ref="G126:R127"/>
    <mergeCell ref="S126:T127"/>
    <mergeCell ref="B124:B125"/>
    <mergeCell ref="C124:C125"/>
    <mergeCell ref="D124:D125"/>
    <mergeCell ref="E124:E125"/>
    <mergeCell ref="S124:T125"/>
    <mergeCell ref="G124:R124"/>
    <mergeCell ref="G125:R125"/>
    <mergeCell ref="S122:T123"/>
    <mergeCell ref="G122:R122"/>
    <mergeCell ref="G123:R123"/>
    <mergeCell ref="B122:B123"/>
    <mergeCell ref="C122:C123"/>
    <mergeCell ref="D122:D123"/>
    <mergeCell ref="E122:E123"/>
    <mergeCell ref="B120:B121"/>
    <mergeCell ref="C120:C121"/>
    <mergeCell ref="D120:D121"/>
    <mergeCell ref="E120:E121"/>
    <mergeCell ref="S120:T121"/>
    <mergeCell ref="G120:R120"/>
    <mergeCell ref="G121:R121"/>
    <mergeCell ref="B118:B119"/>
    <mergeCell ref="C118:C119"/>
    <mergeCell ref="D118:D119"/>
    <mergeCell ref="E118:E119"/>
    <mergeCell ref="S118:T119"/>
    <mergeCell ref="G118:R118"/>
    <mergeCell ref="G119:R119"/>
    <mergeCell ref="S116:T117"/>
    <mergeCell ref="B116:B117"/>
    <mergeCell ref="C116:C117"/>
    <mergeCell ref="D116:D117"/>
    <mergeCell ref="E116:E117"/>
    <mergeCell ref="G116:R117"/>
    <mergeCell ref="B114:B115"/>
    <mergeCell ref="C114:C115"/>
    <mergeCell ref="D114:D115"/>
    <mergeCell ref="E114:E115"/>
    <mergeCell ref="S114:T115"/>
    <mergeCell ref="G114:R115"/>
    <mergeCell ref="E108:E109"/>
    <mergeCell ref="S108:T109"/>
    <mergeCell ref="B110:B111"/>
    <mergeCell ref="C110:C111"/>
    <mergeCell ref="D110:D111"/>
    <mergeCell ref="E110:E111"/>
    <mergeCell ref="S106:T107"/>
    <mergeCell ref="G79:R80"/>
    <mergeCell ref="G81:R82"/>
    <mergeCell ref="G85:R86"/>
    <mergeCell ref="B108:B109"/>
    <mergeCell ref="C108:C109"/>
    <mergeCell ref="D108:D109"/>
    <mergeCell ref="B99:B100"/>
    <mergeCell ref="C99:C100"/>
    <mergeCell ref="D99:D100"/>
    <mergeCell ref="E99:E100"/>
    <mergeCell ref="S99:T100"/>
    <mergeCell ref="G99:R100"/>
    <mergeCell ref="B97:B98"/>
    <mergeCell ref="C97:C98"/>
    <mergeCell ref="D97:D98"/>
    <mergeCell ref="E97:E98"/>
    <mergeCell ref="S97:T98"/>
    <mergeCell ref="G97:R97"/>
    <mergeCell ref="G98:R98"/>
    <mergeCell ref="G95:R96"/>
    <mergeCell ref="B95:B96"/>
    <mergeCell ref="C95:C96"/>
    <mergeCell ref="D95:D96"/>
    <mergeCell ref="S95:T96"/>
    <mergeCell ref="S93:T94"/>
    <mergeCell ref="G93:R94"/>
    <mergeCell ref="B93:B94"/>
    <mergeCell ref="C93:C94"/>
    <mergeCell ref="D93:D94"/>
    <mergeCell ref="E93:E94"/>
    <mergeCell ref="S91:T92"/>
    <mergeCell ref="G91:R92"/>
    <mergeCell ref="B91:B92"/>
    <mergeCell ref="C91:C92"/>
    <mergeCell ref="D91:D92"/>
    <mergeCell ref="E91:E92"/>
    <mergeCell ref="S89:T90"/>
    <mergeCell ref="G89:R89"/>
    <mergeCell ref="G90:R90"/>
    <mergeCell ref="S87:T88"/>
    <mergeCell ref="G87:R88"/>
    <mergeCell ref="B87:B88"/>
    <mergeCell ref="C87:C88"/>
    <mergeCell ref="D87:D88"/>
    <mergeCell ref="E87:E88"/>
    <mergeCell ref="S57:T58"/>
    <mergeCell ref="G57:R58"/>
    <mergeCell ref="B57:B58"/>
    <mergeCell ref="C57:C58"/>
    <mergeCell ref="D57:D58"/>
    <mergeCell ref="E57:E58"/>
    <mergeCell ref="B55:B56"/>
    <mergeCell ref="C55:C56"/>
    <mergeCell ref="D55:D56"/>
    <mergeCell ref="E55:E56"/>
    <mergeCell ref="G55:R56"/>
    <mergeCell ref="S55:T56"/>
    <mergeCell ref="S51:T52"/>
    <mergeCell ref="B53:B54"/>
    <mergeCell ref="C53:C54"/>
    <mergeCell ref="D53:D54"/>
    <mergeCell ref="E53:E54"/>
    <mergeCell ref="S53:T54"/>
    <mergeCell ref="G51:R52"/>
    <mergeCell ref="G53:R53"/>
    <mergeCell ref="G54:R54"/>
    <mergeCell ref="B51:B52"/>
    <mergeCell ref="C51:C52"/>
    <mergeCell ref="D51:D52"/>
    <mergeCell ref="E51:E52"/>
    <mergeCell ref="S49:T50"/>
    <mergeCell ref="B47:B48"/>
    <mergeCell ref="C47:C48"/>
    <mergeCell ref="D47:D48"/>
    <mergeCell ref="E47:E48"/>
    <mergeCell ref="G47:R48"/>
    <mergeCell ref="S47:T48"/>
    <mergeCell ref="B45:B46"/>
    <mergeCell ref="C45:C46"/>
    <mergeCell ref="D45:D46"/>
    <mergeCell ref="E45:E46"/>
    <mergeCell ref="G45:R46"/>
    <mergeCell ref="S45:T46"/>
    <mergeCell ref="S43:T44"/>
    <mergeCell ref="G43:R44"/>
    <mergeCell ref="B43:B44"/>
    <mergeCell ref="C43:C44"/>
    <mergeCell ref="D43:D44"/>
    <mergeCell ref="E43:E44"/>
    <mergeCell ref="G65:R66"/>
    <mergeCell ref="B65:B66"/>
    <mergeCell ref="C65:C66"/>
    <mergeCell ref="D65:D66"/>
    <mergeCell ref="E65:E66"/>
    <mergeCell ref="B63:B64"/>
    <mergeCell ref="C63:C64"/>
    <mergeCell ref="D63:D64"/>
    <mergeCell ref="E63:E64"/>
    <mergeCell ref="G63:R64"/>
    <mergeCell ref="S63:T64"/>
    <mergeCell ref="S61:T62"/>
    <mergeCell ref="G61:R62"/>
    <mergeCell ref="B61:B62"/>
    <mergeCell ref="C61:C62"/>
    <mergeCell ref="D61:D62"/>
    <mergeCell ref="E61:E62"/>
    <mergeCell ref="S65:T66"/>
    <mergeCell ref="C75:C76"/>
    <mergeCell ref="D75:D76"/>
    <mergeCell ref="E75:E76"/>
    <mergeCell ref="S67:T68"/>
    <mergeCell ref="B69:B70"/>
    <mergeCell ref="C69:C70"/>
    <mergeCell ref="D69:D70"/>
    <mergeCell ref="E69:E70"/>
    <mergeCell ref="G69:R70"/>
    <mergeCell ref="S69:T70"/>
    <mergeCell ref="G67:R68"/>
    <mergeCell ref="B67:B68"/>
    <mergeCell ref="C67:C68"/>
    <mergeCell ref="D67:D68"/>
    <mergeCell ref="E67:E68"/>
    <mergeCell ref="S79:T80"/>
    <mergeCell ref="B59:B60"/>
    <mergeCell ref="C59:C60"/>
    <mergeCell ref="D59:D60"/>
    <mergeCell ref="E59:E60"/>
    <mergeCell ref="G59:R60"/>
    <mergeCell ref="S59:T60"/>
    <mergeCell ref="B79:B80"/>
    <mergeCell ref="C79:C80"/>
    <mergeCell ref="D79:D80"/>
    <mergeCell ref="E79:E80"/>
    <mergeCell ref="S71:T72"/>
    <mergeCell ref="B73:B74"/>
    <mergeCell ref="C73:C74"/>
    <mergeCell ref="D73:D74"/>
    <mergeCell ref="E73:E74"/>
    <mergeCell ref="G73:R74"/>
    <mergeCell ref="S73:T74"/>
    <mergeCell ref="G71:R72"/>
    <mergeCell ref="B71:B72"/>
    <mergeCell ref="C71:C72"/>
    <mergeCell ref="D71:D72"/>
    <mergeCell ref="E71:E72"/>
    <mergeCell ref="S75:T76"/>
    <mergeCell ref="E85:E86"/>
    <mergeCell ref="S81:T82"/>
    <mergeCell ref="B83:B84"/>
    <mergeCell ref="C83:C84"/>
    <mergeCell ref="D83:D84"/>
    <mergeCell ref="E83:E84"/>
    <mergeCell ref="G83:R84"/>
    <mergeCell ref="S83:T84"/>
    <mergeCell ref="B81:B82"/>
    <mergeCell ref="C81:C82"/>
    <mergeCell ref="D81:D82"/>
    <mergeCell ref="E81:E82"/>
    <mergeCell ref="N153:T153"/>
    <mergeCell ref="H149:I149"/>
    <mergeCell ref="J149:N149"/>
    <mergeCell ref="G104:R105"/>
    <mergeCell ref="E41:E42"/>
    <mergeCell ref="B41:B42"/>
    <mergeCell ref="C41:C42"/>
    <mergeCell ref="D41:D42"/>
    <mergeCell ref="B104:B105"/>
    <mergeCell ref="C104:C105"/>
    <mergeCell ref="D104:D105"/>
    <mergeCell ref="E104:E105"/>
    <mergeCell ref="S85:T86"/>
    <mergeCell ref="B112:B113"/>
    <mergeCell ref="C112:C113"/>
    <mergeCell ref="D112:D113"/>
    <mergeCell ref="E112:E113"/>
    <mergeCell ref="G103:R103"/>
    <mergeCell ref="S104:T105"/>
    <mergeCell ref="S103:T103"/>
    <mergeCell ref="S110:T111"/>
    <mergeCell ref="S112:T113"/>
    <mergeCell ref="B77:B78"/>
    <mergeCell ref="C77:C78"/>
    <mergeCell ref="B150:R150"/>
    <mergeCell ref="B151:R151"/>
    <mergeCell ref="S40:T40"/>
    <mergeCell ref="G40:R40"/>
    <mergeCell ref="S41:T42"/>
    <mergeCell ref="G41:R42"/>
    <mergeCell ref="B9:T9"/>
    <mergeCell ref="G11:M11"/>
    <mergeCell ref="G12:M12"/>
    <mergeCell ref="N10:T10"/>
    <mergeCell ref="H13:T13"/>
    <mergeCell ref="H14:T14"/>
    <mergeCell ref="N11:O12"/>
    <mergeCell ref="Q11:Q12"/>
    <mergeCell ref="S11:S12"/>
    <mergeCell ref="D77:D78"/>
    <mergeCell ref="E77:E78"/>
    <mergeCell ref="G77:R78"/>
    <mergeCell ref="S77:T78"/>
    <mergeCell ref="G75:R76"/>
    <mergeCell ref="B75:B76"/>
    <mergeCell ref="B85:B86"/>
    <mergeCell ref="C85:C86"/>
    <mergeCell ref="D85:D86"/>
  </mergeCells>
  <phoneticPr fontId="1"/>
  <printOptions horizontalCentered="1"/>
  <pageMargins left="0.23622047244094491" right="0.23622047244094491" top="0.35433070866141736" bottom="0.15748031496062992" header="0.31496062992125984" footer="0.31496062992125984"/>
  <pageSetup paperSize="9" scale="72" fitToHeight="0" orientation="portrait" r:id="rId1"/>
  <rowBreaks count="3" manualBreakCount="3">
    <brk id="37" max="16383" man="1"/>
    <brk id="86" max="19" man="1"/>
    <brk id="129"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木﨑 真愛</dc:creator>
  <cp:lastModifiedBy>大住 怜</cp:lastModifiedBy>
  <cp:lastPrinted>2024-10-23T09:08:25Z</cp:lastPrinted>
  <dcterms:created xsi:type="dcterms:W3CDTF">2024-10-09T12:10:12Z</dcterms:created>
  <dcterms:modified xsi:type="dcterms:W3CDTF">2024-10-23T09:32:46Z</dcterms:modified>
</cp:coreProperties>
</file>